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8800" windowHeight="12465" tabRatio="954" activeTab="0"/>
  </bookViews>
  <sheets>
    <sheet name="1-部门收支总表" sheetId="5" r:id="rId1"/>
    <sheet name="2-部门收入总表" sheetId="6" r:id="rId2"/>
    <sheet name="3-部门支出总表" sheetId="7" r:id="rId3"/>
    <sheet name="4-财政拨款收支总表" sheetId="1" r:id="rId4"/>
    <sheet name="5-一般公共预算支出表" sheetId="2" r:id="rId5"/>
    <sheet name="6-一般公共预算基本支出表" sheetId="3" r:id="rId6"/>
    <sheet name="7-政府性基金预算支出表" sheetId="4" r:id="rId7"/>
    <sheet name="8-国有资本经营预算支出表" sheetId="10" r:id="rId8"/>
    <sheet name="9-财政拨款预算“三公”经费支出表" sheetId="8" r:id="rId9"/>
    <sheet name="10-项目支出绩效目标表" sheetId="11" r:id="rId10"/>
  </sheets>
  <definedNames>
    <definedName name="_xlnm.Print_Area" localSheetId="9">'10-项目支出绩效目标表'!$A$1:$G$30</definedName>
    <definedName name="_xlnm.Print_Area" localSheetId="0">'1-部门收支总表'!$A$1:$D$17</definedName>
    <definedName name="_xlnm.Print_Area" localSheetId="1">'2-部门收入总表'!$A$1:$M$6</definedName>
    <definedName name="_xlnm.Print_Area" localSheetId="3">'4-财政拨款收支总表'!$A$1:$D$18</definedName>
    <definedName name="_xlnm.Print_Area" localSheetId="5">'6-一般公共预算基本支出表'!$A$1:$E$26</definedName>
  </definedNames>
  <calcPr calcId="124519"/>
</workbook>
</file>

<file path=xl/sharedStrings.xml><?xml version="1.0" encoding="utf-8"?>
<sst xmlns="http://schemas.openxmlformats.org/spreadsheetml/2006/main" count="353" uniqueCount="270">
  <si>
    <t>部门公开表1</t>
  </si>
  <si>
    <t>部门收支总表</t>
  </si>
  <si>
    <t>单位：万元</t>
  </si>
  <si>
    <t>收      入</t>
  </si>
  <si>
    <t>支      出</t>
  </si>
  <si>
    <t>项目</t>
  </si>
  <si>
    <t>预算数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</si>
  <si>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</si>
  <si>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</si>
  <si>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</si>
  <si>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</si>
  <si>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</si>
  <si>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</si>
  <si>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</si>
  <si>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本年收入合计</t>
  </si>
  <si>
    <t>本年支出合计</t>
  </si>
  <si>
    <t>使用非财政拨款结余</t>
  </si>
  <si>
    <t>上年结转</t>
  </si>
  <si>
    <t>部门公开表2</t>
  </si>
  <si>
    <t>部门收入总表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</si>
  <si>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</si>
  <si>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</si>
  <si>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</si>
  <si>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</si>
  <si>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</si>
  <si>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
经营收入</t>
  </si>
  <si>
    <t>上级补助收入</t>
  </si>
  <si>
    <t>附属单位
上缴收入</t>
  </si>
  <si>
    <t>其他收入</t>
  </si>
  <si>
    <t>金额</t>
  </si>
  <si>
    <t>其中:教育收费</t>
  </si>
  <si>
    <t>部门公开表3</t>
  </si>
  <si>
    <t>部门支出总表</t>
  </si>
  <si>
    <t>科目编码</t>
  </si>
  <si>
    <t xml:space="preserve">科目名称
</t>
  </si>
  <si>
    <t>合  计</t>
  </si>
  <si>
    <t>基本支出</t>
  </si>
  <si>
    <t>项目支出</t>
  </si>
  <si>
    <t>上缴上级支出</t>
  </si>
  <si>
    <t>事业单位经营支出</t>
  </si>
  <si>
    <t>对附属单位
补助支出</t>
  </si>
  <si>
    <t>部门公开表4</t>
  </si>
  <si>
    <t>财政拨款收支总表</t>
  </si>
  <si>
    <t xml:space="preserve">                单位：万元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</si>
  <si>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</si>
  <si>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</si>
  <si>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</si>
  <si>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</si>
  <si>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</si>
  <si>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</si>
  <si>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</si>
  <si>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一般公共预算支出表</t>
  </si>
  <si>
    <t>功能分类科目</t>
  </si>
  <si>
    <t>2022年执行数</t>
  </si>
  <si>
    <t>2023年预算数</t>
  </si>
  <si>
    <t>2023年预算数比
2022年执行数</t>
  </si>
  <si>
    <t>2023年预算数比
2022年执行数
（扣除中央基建投资）</t>
  </si>
  <si>
    <t>科目名称</t>
  </si>
  <si>
    <t>执行数</t>
  </si>
  <si>
    <t>扣除中央基建投资后执行数</t>
  </si>
  <si>
    <t>年初预算数</t>
  </si>
  <si>
    <t>扣除中央基建投资后预算数</t>
  </si>
  <si>
    <t>增减额</t>
  </si>
  <si>
    <t>增减(%)</t>
  </si>
  <si>
    <t>小计</t>
  </si>
  <si>
    <t>13=10-8</t>
  </si>
  <si>
    <t>14=13/8</t>
  </si>
  <si>
    <t>XXX</t>
  </si>
  <si>
    <t>类级科目名称</t>
  </si>
  <si>
    <t>XXXXX</t>
  </si>
  <si>
    <t xml:space="preserve">  款级科目名称1</t>
  </si>
  <si>
    <t>XXXXXXX</t>
  </si>
  <si>
    <t xml:space="preserve">    项级科目名称1</t>
  </si>
  <si>
    <t xml:space="preserve">    项级科目名称2</t>
  </si>
  <si>
    <t>部门公开表6</t>
  </si>
  <si>
    <t>一般公共预算基本支出表</t>
  </si>
  <si>
    <t>部门预算支出经济分类科目</t>
  </si>
  <si>
    <t>2023年基本支出</t>
  </si>
  <si>
    <t>人员经费</t>
  </si>
  <si>
    <t>公用经费</t>
  </si>
  <si>
    <t>部门公开表7</t>
  </si>
  <si>
    <t>政府性基金预算支出表</t>
  </si>
  <si>
    <t>单位:万元</t>
  </si>
  <si>
    <t>2023年政府性基金预算支出</t>
  </si>
  <si>
    <t>部门公开表8</t>
  </si>
  <si>
    <t>国有资本经营预算支出表</t>
  </si>
  <si>
    <t>2023年国有资本经营预算支出</t>
  </si>
  <si>
    <t>合   计</t>
  </si>
  <si>
    <t>部门公开表9</t>
  </si>
  <si>
    <t>财政拨款预算“三公”经费支出表</t>
  </si>
  <si>
    <t>2022年预算数</t>
  </si>
  <si>
    <t>因公出国（境）费</t>
  </si>
  <si>
    <t>公务用车购置及运行费</t>
  </si>
  <si>
    <t>公务接待费</t>
  </si>
  <si>
    <t>公务用车
购置费</t>
  </si>
  <si>
    <t>公务用车
运行费</t>
  </si>
  <si>
    <r>
      <rPr>
        <sz val="20"/>
        <rFont val="黑体"/>
        <family val="3"/>
      </rPr>
      <t>××××</t>
    </r>
    <r>
      <rPr>
        <sz val="16"/>
        <rFont val="黑体"/>
        <family val="3"/>
      </rPr>
      <t>项目绩效目标表</t>
    </r>
  </si>
  <si>
    <t>（2023年度）</t>
  </si>
  <si>
    <t>项目名称</t>
  </si>
  <si>
    <t>主管部门及代码</t>
  </si>
  <si>
    <t>实施单位</t>
  </si>
  <si>
    <t>项目资金
（万元）</t>
  </si>
  <si>
    <t xml:space="preserve"> 年度资金总额：</t>
  </si>
  <si>
    <t>执行率
分值（10）</t>
  </si>
  <si>
    <t>其中：财政拨款</t>
  </si>
  <si>
    <t xml:space="preserve">          上年结转</t>
  </si>
  <si>
    <t xml:space="preserve">          其他资金</t>
  </si>
  <si>
    <t>年
度
总
体
目
标</t>
  </si>
  <si>
    <t>绩
效
指
标</t>
  </si>
  <si>
    <t>一级指标</t>
  </si>
  <si>
    <t>二级指标</t>
  </si>
  <si>
    <t>三级指标</t>
  </si>
  <si>
    <t>指标值</t>
  </si>
  <si>
    <t>分值权重
（90）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</si>
  <si>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</si>
  <si>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</si>
  <si>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</si>
  <si>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</si>
  <si>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</si>
  <si>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</si>
  <si>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</si>
  <si>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</si>
  <si>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</si>
  <si>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</si>
  <si>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</si>
  <si>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生态效益指标</t>
  </si>
  <si>
    <t>满意度
指标</t>
  </si>
  <si>
    <t>服务对象
满意度指标</t>
  </si>
  <si>
    <t xml:space="preserve">
绩效目标表格式要求:
1.文件格式：绩效目标表应为Excel文件。
2.页面设置：上下左右页边距分别为1.8、1.8、1.5、1.5，页面缩放比例100%，页面方向为纵向，纸张大小为A4。
3.单元格格式：第一行标题字体为黑体，字号为20号，行高为35；第二行年度字体为宋体，字号为12号，行高为25；表格字体为宋体，字号为11号，行高一行为22，两行为30，多行显示以全部显示内容为准。两页或多页显示的，每页都包括所有边框，并设置打印标题，保证顶端有标题行（第10行）。列宽已固定，请勿更改列宽和增加新列，A-G列宽分别为4、10、18、8、18、18、10。
4.数字格式：资金情况单位为万元，格式为会计专用，保留两位小数。
5.指标格式：相同一级指标、二级指标应合并单元格。三级指标居左，指标值居中，分值权重居中。</t>
  </si>
  <si>
    <t>一、社会保障和就业支出</t>
  </si>
  <si>
    <t>二、卫生健康支出</t>
  </si>
  <si>
    <t>三、资源勘探工业信息等支出</t>
  </si>
  <si>
    <t>四、住房保障支出</t>
  </si>
  <si>
    <t>结转下年（非财政拨款）</t>
  </si>
  <si>
    <t>收    入    总    计</t>
  </si>
  <si>
    <t>支    出    总    计</t>
  </si>
  <si>
    <t>西藏自治区通信管理局本级</t>
  </si>
  <si>
    <t>西藏通信管理局机关服务中心</t>
  </si>
  <si>
    <t>单位名称</t>
  </si>
  <si>
    <t>合计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</si>
  <si>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</si>
  <si>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</si>
  <si>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</si>
  <si>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</si>
  <si>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</si>
  <si>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</si>
  <si>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</si>
  <si>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</si>
  <si>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</si>
  <si>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</si>
  <si>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</si>
  <si>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</si>
  <si>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</si>
  <si>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</si>
  <si>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</si>
  <si>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</si>
  <si>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215</t>
  </si>
  <si>
    <t>资源勘探工业信息等支出</t>
  </si>
  <si>
    <t xml:space="preserve">  21505</t>
  </si>
  <si>
    <t xml:space="preserve">  工业和信息产业监管</t>
  </si>
  <si>
    <t xml:space="preserve">    2150501</t>
  </si>
  <si>
    <t xml:space="preserve">    行政运行</t>
  </si>
  <si>
    <t xml:space="preserve">    2150502</t>
  </si>
  <si>
    <t xml:space="preserve">    一般行政管理事务</t>
  </si>
  <si>
    <t xml:space="preserve">    2150503</t>
  </si>
  <si>
    <t xml:space="preserve">    机关服务</t>
  </si>
  <si>
    <t xml:space="preserve">    2150508</t>
  </si>
  <si>
    <t xml:space="preserve">    无线电及信息通信监管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</si>
  <si>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</si>
  <si>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</si>
  <si>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</si>
  <si>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</si>
  <si>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</si>
  <si>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</si>
  <si>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</si>
  <si>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</si>
  <si>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合        计</t>
  </si>
  <si>
    <t>（一）社会保障和就业支出</t>
  </si>
  <si>
    <t>（二）卫生健康支出</t>
  </si>
  <si>
    <t>（三）资源勘探工业信息等支出</t>
  </si>
  <si>
    <t>（四）住房保障支出</t>
  </si>
  <si>
    <t xml:space="preserve">     收    入    总    计</t>
  </si>
  <si>
    <t xml:space="preserve">     支    出    总    计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</si>
  <si>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</si>
  <si>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</si>
  <si>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</si>
  <si>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</si>
  <si>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</si>
  <si>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</si>
  <si>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</si>
  <si>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</si>
  <si>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</si>
  <si>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</si>
  <si>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2101101</t>
  </si>
  <si>
    <t>行政单位医疗</t>
  </si>
  <si>
    <t>工业和信息产业监管</t>
  </si>
  <si>
    <t>行政运行</t>
  </si>
  <si>
    <t>2150502</t>
  </si>
  <si>
    <t>一般行政管理事务</t>
  </si>
  <si>
    <t>2150508</t>
  </si>
  <si>
    <t>无线电及信息通信监管</t>
  </si>
  <si>
    <t>22102</t>
  </si>
  <si>
    <t>住房改革支出</t>
  </si>
  <si>
    <t>2210201</t>
  </si>
  <si>
    <t>住房公积金</t>
  </si>
  <si>
    <t>2210203</t>
  </si>
  <si>
    <t>购房补贴</t>
  </si>
  <si>
    <t>合               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</si>
  <si>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</si>
  <si>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</si>
  <si>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</si>
  <si>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</si>
  <si>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</si>
  <si>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</si>
  <si>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</si>
  <si>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</si>
  <si>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</si>
  <si>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</si>
  <si>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</si>
  <si>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</si>
  <si>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</si>
  <si>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</si>
  <si>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</si>
  <si>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</si>
  <si>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</si>
  <si>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</si>
  <si>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</si>
  <si>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</si>
  <si>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</si>
  <si>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</si>
  <si>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</si>
  <si>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</si>
  <si>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</si>
  <si>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</si>
  <si>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</si>
  <si>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</si>
  <si>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</si>
  <si>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</si>
  <si>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</si>
  <si>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</si>
  <si>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</si>
  <si>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</si>
  <si>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</si>
  <si>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</si>
  <si>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</si>
  <si>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</si>
  <si>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</si>
  <si>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</si>
  <si>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</si>
  <si>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30217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</si>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</sst>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[=0]&quot;&quot;;#,##0.00&quot;&quot;"/>
    <numFmt numFmtId="177" formatCode="0.00_ "/>
  </numFmts>
  <fonts count="24">
    <font>
      <sz val="12"/>
      <name val="宋体"/>
      <family val="2"/>
    </font>
    <font>
      <sz val="10"/>
      <name val="Arial"/>
      <family val="2"/>
    </font>
    <font>
      <sz val="20"/>
      <name val="黑体"/>
      <family val="2"/>
    </font>
    <font>
      <sz val="16"/>
      <name val="黑体"/>
      <family val="2"/>
    </font>
    <font>
      <sz val="11"/>
      <name val="宋体"/>
      <family val="2"/>
    </font>
    <font>
      <sz val="9"/>
      <name val="宋体"/>
      <family val="2"/>
    </font>
    <font>
      <sz val="10"/>
      <name val="宋体"/>
      <family val="2"/>
    </font>
    <font>
      <sz val="10"/>
      <name val="Trial"/>
      <family val="1"/>
    </font>
    <font>
      <sz val="11"/>
      <color indexed="8"/>
      <name val="宋体"/>
      <family val="3"/>
    </font>
    <font>
      <sz val="9"/>
      <color indexed="8"/>
      <name val="宋体"/>
      <family val="3"/>
    </font>
    <font>
      <sz val="10"/>
      <color indexed="8"/>
      <name val="宋体"/>
      <family val="3"/>
    </font>
    <font>
      <sz val="10"/>
      <color theme="1"/>
      <name val="Calibri"/>
      <family val="3"/>
      <scheme val="minor"/>
    </font>
    <font>
      <i/>
      <sz val="10"/>
      <color indexed="8"/>
      <name val="宋体"/>
      <family val="3"/>
    </font>
    <font>
      <b/>
      <sz val="12"/>
      <name val="宋体"/>
      <family val="3"/>
    </font>
    <font>
      <sz val="8"/>
      <name val="宋体"/>
      <family val="3"/>
    </font>
    <font>
      <sz val="11"/>
      <color theme="1"/>
      <name val="Calibri"/>
      <family val="3"/>
      <scheme val="minor"/>
    </font>
    <font>
      <sz val="8"/>
      <color rgb="FF000000"/>
      <name val="宋体"/>
      <family val="3"/>
    </font>
    <font>
      <b/>
      <sz val="8"/>
      <name val="宋体"/>
      <family val="3"/>
    </font>
    <font>
      <sz val="9"/>
      <color rgb="FF000000"/>
      <name val="宋体"/>
      <family val="3"/>
    </font>
    <font>
      <b/>
      <sz val="10"/>
      <name val="宋体"/>
      <family val="3"/>
    </font>
    <font>
      <b/>
      <sz val="10"/>
      <name val="Calibri"/>
      <family val="2"/>
    </font>
    <font>
      <b/>
      <sz val="8"/>
      <color rgb="FF000000"/>
      <name val="宋体"/>
      <family val="3"/>
    </font>
    <font>
      <sz val="10"/>
      <color rgb="FF000000"/>
      <name val="微软雅黑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43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/>
      <protection/>
    </xf>
  </cellStyleXfs>
  <cellXfs count="159">
    <xf numFmtId="0" fontId="0" fillId="0" borderId="0" xfId="0" applyAlignment="1">
      <alignment vertical="center"/>
    </xf>
    <xf numFmtId="0" fontId="0" fillId="0" borderId="0" xfId="20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5" fillId="0" borderId="0" xfId="25" applyFont="1" applyAlignment="1">
      <alignment vertical="center"/>
      <protection/>
    </xf>
    <xf numFmtId="0" fontId="0" fillId="0" borderId="0" xfId="25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6" fillId="0" borderId="1" xfId="25" applyFont="1" applyBorder="1" applyAlignment="1">
      <alignment horizontal="center" vertical="center" wrapText="1"/>
      <protection/>
    </xf>
    <xf numFmtId="0" fontId="5" fillId="0" borderId="0" xfId="25" applyFont="1" applyAlignment="1">
      <alignment horizontal="right" vertical="center"/>
      <protection/>
    </xf>
    <xf numFmtId="0" fontId="6" fillId="0" borderId="0" xfId="25" applyFont="1" applyAlignment="1">
      <alignment horizontal="right" vertical="center"/>
      <protection/>
    </xf>
    <xf numFmtId="0" fontId="5" fillId="0" borderId="4" xfId="25" applyFont="1" applyBorder="1" applyAlignment="1">
      <alignment horizontal="right" vertical="center"/>
      <protection/>
    </xf>
    <xf numFmtId="0" fontId="8" fillId="0" borderId="0" xfId="28" applyFill="1" applyBorder="1" applyAlignment="1">
      <alignment vertical="center"/>
      <protection/>
    </xf>
    <xf numFmtId="0" fontId="9" fillId="0" borderId="4" xfId="28" applyFont="1" applyFill="1" applyBorder="1" applyAlignment="1">
      <alignment vertical="center"/>
      <protection/>
    </xf>
    <xf numFmtId="0" fontId="8" fillId="0" borderId="4" xfId="28" applyFill="1" applyBorder="1" applyAlignment="1">
      <alignment vertical="center"/>
      <protection/>
    </xf>
    <xf numFmtId="0" fontId="8" fillId="0" borderId="4" xfId="28" applyFill="1" applyBorder="1" applyAlignment="1">
      <alignment horizontal="center" vertical="center"/>
      <protection/>
    </xf>
    <xf numFmtId="0" fontId="11" fillId="0" borderId="1" xfId="24" applyFont="1" applyFill="1" applyBorder="1" applyAlignment="1">
      <alignment horizontal="center" vertical="center" wrapText="1"/>
      <protection/>
    </xf>
    <xf numFmtId="0" fontId="6" fillId="0" borderId="1" xfId="32" applyFont="1" applyBorder="1" applyAlignment="1">
      <alignment vertical="center"/>
      <protection/>
    </xf>
    <xf numFmtId="49" fontId="12" fillId="0" borderId="5" xfId="28" applyNumberFormat="1" applyFont="1" applyFill="1" applyBorder="1" applyAlignment="1">
      <alignment horizontal="center" vertical="center"/>
      <protection/>
    </xf>
    <xf numFmtId="49" fontId="12" fillId="0" borderId="1" xfId="28" applyNumberFormat="1" applyFont="1" applyFill="1" applyBorder="1" applyAlignment="1">
      <alignment horizontal="center" vertical="center"/>
      <protection/>
    </xf>
    <xf numFmtId="49" fontId="10" fillId="0" borderId="1" xfId="28" applyNumberFormat="1" applyFont="1" applyFill="1" applyBorder="1" applyAlignment="1">
      <alignment horizontal="left" vertical="center"/>
      <protection/>
    </xf>
    <xf numFmtId="0" fontId="6" fillId="0" borderId="1" xfId="32" applyFont="1" applyBorder="1" applyAlignment="1">
      <alignment horizontal="center" vertical="center"/>
      <protection/>
    </xf>
    <xf numFmtId="49" fontId="10" fillId="0" borderId="1" xfId="28" applyNumberFormat="1" applyFont="1" applyFill="1" applyBorder="1" applyAlignment="1">
      <alignment vertical="center"/>
      <protection/>
    </xf>
    <xf numFmtId="49" fontId="10" fillId="0" borderId="1" xfId="28" applyNumberFormat="1" applyFont="1" applyFill="1" applyBorder="1" applyAlignment="1">
      <alignment horizontal="center" vertical="center"/>
      <protection/>
    </xf>
    <xf numFmtId="0" fontId="10" fillId="0" borderId="0" xfId="28" applyFont="1" applyFill="1" applyBorder="1" applyAlignment="1">
      <alignment horizontal="right" vertical="center"/>
      <protection/>
    </xf>
    <xf numFmtId="0" fontId="10" fillId="0" borderId="5" xfId="28" applyFont="1" applyFill="1" applyBorder="1" applyAlignment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14" fillId="0" borderId="0" xfId="25" applyFont="1" applyAlignment="1">
      <alignment vertical="center"/>
      <protection/>
    </xf>
    <xf numFmtId="0" fontId="6" fillId="0" borderId="1" xfId="25" applyFont="1" applyFill="1" applyBorder="1" applyAlignment="1">
      <alignment horizontal="center" vertical="center"/>
      <protection/>
    </xf>
    <xf numFmtId="0" fontId="1" fillId="0" borderId="0" xfId="32">
      <alignment/>
      <protection/>
    </xf>
    <xf numFmtId="0" fontId="6" fillId="0" borderId="0" xfId="32" applyNumberFormat="1" applyFont="1" applyFill="1" applyAlignment="1" applyProtection="1">
      <alignment vertical="center" wrapText="1"/>
      <protection/>
    </xf>
    <xf numFmtId="0" fontId="5" fillId="0" borderId="0" xfId="32" applyNumberFormat="1" applyFont="1" applyFill="1" applyAlignment="1" applyProtection="1">
      <alignment vertical="center" wrapText="1"/>
      <protection/>
    </xf>
    <xf numFmtId="0" fontId="5" fillId="0" borderId="4" xfId="32" applyNumberFormat="1" applyFont="1" applyFill="1" applyBorder="1" applyAlignment="1" applyProtection="1">
      <alignment vertical="center" wrapText="1"/>
      <protection/>
    </xf>
    <xf numFmtId="0" fontId="6" fillId="0" borderId="1" xfId="32" applyNumberFormat="1" applyFont="1" applyFill="1" applyBorder="1" applyAlignment="1" applyProtection="1">
      <alignment horizontal="center" vertical="center" wrapText="1"/>
      <protection/>
    </xf>
    <xf numFmtId="4" fontId="6" fillId="0" borderId="1" xfId="32" applyNumberFormat="1" applyFont="1" applyFill="1" applyBorder="1" applyAlignment="1" applyProtection="1">
      <alignment horizontal="right" vertical="center"/>
      <protection/>
    </xf>
    <xf numFmtId="4" fontId="6" fillId="0" borderId="1" xfId="32" applyNumberFormat="1" applyFont="1" applyFill="1" applyBorder="1" applyAlignment="1" applyProtection="1">
      <alignment horizontal="right"/>
      <protection/>
    </xf>
    <xf numFmtId="0" fontId="5" fillId="0" borderId="0" xfId="32" applyNumberFormat="1" applyFont="1" applyFill="1" applyAlignment="1" applyProtection="1">
      <alignment horizontal="right" vertical="center"/>
      <protection/>
    </xf>
    <xf numFmtId="0" fontId="6" fillId="0" borderId="6" xfId="25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25" applyFont="1" applyBorder="1" applyAlignment="1" quotePrefix="1">
      <alignment horizontal="center" vertical="center"/>
      <protection/>
    </xf>
    <xf numFmtId="0" fontId="6" fillId="0" borderId="6" xfId="25" applyFont="1" applyBorder="1" applyAlignment="1" quotePrefix="1">
      <alignment horizontal="center" vertical="center" wrapText="1"/>
      <protection/>
    </xf>
    <xf numFmtId="0" fontId="6" fillId="0" borderId="8" xfId="0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176" fontId="16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176" fontId="16" fillId="0" borderId="8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176" fontId="14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/>
    </xf>
    <xf numFmtId="176" fontId="18" fillId="0" borderId="8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vertical="center"/>
    </xf>
    <xf numFmtId="176" fontId="19" fillId="0" borderId="8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 vertical="center" wrapText="1"/>
    </xf>
    <xf numFmtId="176" fontId="21" fillId="0" borderId="8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176" fontId="17" fillId="0" borderId="8" xfId="0" applyNumberFormat="1" applyFont="1" applyBorder="1" applyAlignment="1">
      <alignment horizontal="right" vertical="center"/>
    </xf>
    <xf numFmtId="176" fontId="22" fillId="0" borderId="8" xfId="0" applyNumberFormat="1" applyFont="1" applyBorder="1" applyAlignment="1">
      <alignment horizontal="right" vertical="center" wrapText="1"/>
    </xf>
    <xf numFmtId="176" fontId="23" fillId="0" borderId="8" xfId="0" applyNumberFormat="1" applyFont="1" applyBorder="1" applyAlignment="1">
      <alignment horizontal="right" vertical="center" wrapText="1"/>
    </xf>
    <xf numFmtId="176" fontId="23" fillId="0" borderId="8" xfId="0" applyNumberFormat="1" applyFont="1" applyBorder="1" applyAlignment="1">
      <alignment horizontal="right" vertical="center"/>
    </xf>
    <xf numFmtId="176" fontId="22" fillId="0" borderId="8" xfId="0" applyNumberFormat="1" applyFont="1" applyBorder="1" applyAlignment="1">
      <alignment horizontal="right" vertical="center"/>
    </xf>
    <xf numFmtId="177" fontId="6" fillId="0" borderId="1" xfId="32" applyNumberFormat="1" applyFont="1" applyBorder="1" applyAlignment="1">
      <alignment horizontal="right" vertical="center"/>
      <protection/>
    </xf>
    <xf numFmtId="0" fontId="3" fillId="0" borderId="0" xfId="25" applyFont="1" applyAlignment="1">
      <alignment horizontal="center"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25" applyFont="1" applyFill="1" applyBorder="1" applyAlignment="1">
      <alignment horizontal="center" vertical="center"/>
      <protection/>
    </xf>
    <xf numFmtId="0" fontId="3" fillId="0" borderId="0" xfId="32" applyNumberFormat="1" applyFont="1" applyFill="1" applyAlignment="1" applyProtection="1">
      <alignment horizontal="center" vertical="center" wrapText="1"/>
      <protection/>
    </xf>
    <xf numFmtId="0" fontId="6" fillId="0" borderId="1" xfId="32" applyNumberFormat="1" applyFont="1" applyFill="1" applyBorder="1" applyAlignment="1" applyProtection="1">
      <alignment horizontal="center" vertical="center" wrapText="1"/>
      <protection/>
    </xf>
    <xf numFmtId="0" fontId="6" fillId="0" borderId="2" xfId="32" applyNumberFormat="1" applyFont="1" applyFill="1" applyBorder="1" applyAlignment="1" applyProtection="1">
      <alignment horizontal="center" vertical="center" wrapText="1"/>
      <protection/>
    </xf>
    <xf numFmtId="0" fontId="6" fillId="0" borderId="7" xfId="32" applyNumberFormat="1" applyFont="1" applyFill="1" applyBorder="1" applyAlignment="1" applyProtection="1">
      <alignment horizontal="center" vertical="center" wrapText="1"/>
      <protection/>
    </xf>
    <xf numFmtId="0" fontId="6" fillId="0" borderId="3" xfId="32" applyNumberFormat="1" applyFont="1" applyFill="1" applyBorder="1" applyAlignment="1" applyProtection="1">
      <alignment horizontal="center" vertical="center" wrapText="1"/>
      <protection/>
    </xf>
    <xf numFmtId="0" fontId="6" fillId="0" borderId="6" xfId="32" applyNumberFormat="1" applyFont="1" applyFill="1" applyBorder="1" applyAlignment="1" applyProtection="1">
      <alignment horizontal="center" vertical="center" wrapText="1"/>
      <protection/>
    </xf>
    <xf numFmtId="0" fontId="6" fillId="0" borderId="5" xfId="3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24" applyFont="1" applyFill="1" applyBorder="1" applyAlignment="1">
      <alignment horizontal="center" vertical="center" wrapText="1"/>
      <protection/>
    </xf>
    <xf numFmtId="49" fontId="10" fillId="0" borderId="2" xfId="28" applyNumberFormat="1" applyFont="1" applyFill="1" applyBorder="1" applyAlignment="1">
      <alignment horizontal="center" vertical="center"/>
      <protection/>
    </xf>
    <xf numFmtId="49" fontId="10" fillId="0" borderId="7" xfId="28" applyNumberFormat="1" applyFont="1" applyFill="1" applyBorder="1" applyAlignment="1">
      <alignment horizontal="center" vertical="center"/>
      <protection/>
    </xf>
    <xf numFmtId="0" fontId="10" fillId="0" borderId="1" xfId="28" applyFont="1" applyFill="1" applyBorder="1" applyAlignment="1">
      <alignment horizontal="center" vertical="center" wrapText="1"/>
      <protection/>
    </xf>
    <xf numFmtId="0" fontId="6" fillId="0" borderId="2" xfId="25" applyFont="1" applyBorder="1" applyAlignment="1">
      <alignment horizontal="center" vertical="center" wrapText="1"/>
      <protection/>
    </xf>
    <xf numFmtId="0" fontId="6" fillId="0" borderId="3" xfId="25" applyFont="1" applyBorder="1" applyAlignment="1">
      <alignment horizontal="center" vertical="center" wrapText="1"/>
      <protection/>
    </xf>
    <xf numFmtId="0" fontId="6" fillId="0" borderId="7" xfId="25" applyFont="1" applyBorder="1" applyAlignment="1">
      <alignment horizontal="center" vertical="center" wrapText="1"/>
      <protection/>
    </xf>
    <xf numFmtId="49" fontId="6" fillId="0" borderId="2" xfId="25" applyNumberFormat="1" applyFont="1" applyBorder="1" applyAlignment="1">
      <alignment horizontal="center" vertical="center" wrapText="1"/>
      <protection/>
    </xf>
    <xf numFmtId="49" fontId="7" fillId="0" borderId="3" xfId="25" applyNumberFormat="1" applyFont="1" applyBorder="1" applyAlignment="1">
      <alignment horizontal="center" vertical="center" wrapText="1"/>
      <protection/>
    </xf>
    <xf numFmtId="49" fontId="7" fillId="0" borderId="7" xfId="25" applyNumberFormat="1" applyFont="1" applyBorder="1" applyAlignment="1">
      <alignment horizontal="center" vertical="center" wrapText="1"/>
      <protection/>
    </xf>
    <xf numFmtId="49" fontId="6" fillId="0" borderId="6" xfId="25" applyNumberFormat="1" applyFont="1" applyBorder="1" applyAlignment="1">
      <alignment horizontal="center" vertical="center" wrapText="1"/>
      <protection/>
    </xf>
    <xf numFmtId="49" fontId="7" fillId="0" borderId="5" xfId="25" applyNumberFormat="1" applyFont="1" applyBorder="1" applyAlignment="1">
      <alignment horizontal="center" vertical="center" wrapText="1"/>
      <protection/>
    </xf>
    <xf numFmtId="49" fontId="6" fillId="0" borderId="5" xfId="25" applyNumberFormat="1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0" fillId="0" borderId="0" xfId="20" applyFont="1" applyFill="1" applyAlignment="1">
      <alignment horizontal="center" vertical="top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7" xfId="20" applyFont="1" applyBorder="1" applyAlignment="1">
      <alignment horizontal="left" vertical="center" wrapText="1"/>
      <protection/>
    </xf>
    <xf numFmtId="43" fontId="4" fillId="0" borderId="3" xfId="20" applyNumberFormat="1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left" vertical="center" wrapText="1" indent="4"/>
      <protection/>
    </xf>
    <xf numFmtId="0" fontId="4" fillId="0" borderId="7" xfId="20" applyFont="1" applyBorder="1" applyAlignment="1">
      <alignment horizontal="left" vertical="center" wrapText="1" indent="4"/>
      <protection/>
    </xf>
    <xf numFmtId="0" fontId="0" fillId="0" borderId="1" xfId="20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top" wrapText="1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horizontal="left" vertical="top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0" fillId="0" borderId="2" xfId="20" applyBorder="1" applyAlignment="1">
      <alignment horizontal="center" vertical="center" wrapText="1"/>
      <protection/>
    </xf>
    <xf numFmtId="0" fontId="0" fillId="0" borderId="7" xfId="20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 2" xfId="21"/>
    <cellStyle name="常规 3 4" xfId="22"/>
    <cellStyle name="常规 4" xfId="23"/>
    <cellStyle name="常规 5" xfId="24"/>
    <cellStyle name="常规_04-分类改革-预算表" xfId="25"/>
    <cellStyle name="千位分隔 2" xfId="26"/>
    <cellStyle name="常规 2 3" xfId="27"/>
    <cellStyle name="常规 2 4" xfId="28"/>
    <cellStyle name="常规 3 3" xfId="29"/>
    <cellStyle name="常规 2 2" xfId="30"/>
    <cellStyle name="常规 3" xfId="31"/>
    <cellStyle name="常规_2015年蓝本格式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tabSelected="1" workbookViewId="0" topLeftCell="A1">
      <selection activeCell="G11" sqref="G11"/>
    </sheetView>
  </sheetViews>
  <sheetFormatPr defaultColWidth="9.00390625" defaultRowHeight="14.25"/>
  <cols>
    <col min="1" max="1" width="41.00390625" style="6" customWidth="1"/>
    <col min="2" max="2" width="30.625" style="6" customWidth="1"/>
    <col min="3" max="3" width="41.00390625" style="6" customWidth="1"/>
    <col min="4" max="4" width="30.625" style="6" customWidth="1"/>
    <col min="5" max="16384" width="9.00390625" style="6" customWidth="1"/>
  </cols>
  <sheetData>
    <row r="1" spans="1:4" s="38" customFormat="1" ht="13.5" customHeight="1">
      <c r="A1" s="7"/>
      <c r="D1" s="11" t="s">
        <v>0</v>
      </c>
    </row>
    <row r="2" spans="1:4" ht="27.75" customHeight="1">
      <c r="A2" s="89" t="s">
        <v>1</v>
      </c>
      <c r="B2" s="89"/>
      <c r="C2" s="89"/>
      <c r="D2" s="89"/>
    </row>
    <row r="3" spans="1:4" ht="15" customHeight="1">
      <c r="A3" s="5"/>
      <c r="B3" s="5"/>
      <c r="C3" s="5"/>
      <c r="D3" s="10" t="s">
        <v>2</v>
      </c>
    </row>
    <row r="4" spans="1:4" ht="30" customHeight="1">
      <c r="A4" s="90" t="s">
        <v>3</v>
      </c>
      <c r="B4" s="90"/>
      <c r="C4" s="90" t="s">
        <v>4</v>
      </c>
      <c r="D4" s="90"/>
    </row>
    <row r="5" spans="1:4" ht="30" customHeight="1">
      <c r="A5" s="39" t="s">
        <v>5</v>
      </c>
      <c r="B5" s="39" t="s">
        <v>6</v>
      </c>
      <c r="C5" s="32" t="s">
        <v>5</v>
      </c>
      <c r="D5" s="32" t="s">
        <v>6</v>
      </c>
    </row>
    <row r="6" spans="1:4" ht="26.25" customHeight="1">
      <c r="A6" s="58" t="s">
        <v>7</v>
      </c>
      <c r="B6" s="59">
        <v>1953.98</v>
      </c>
      <c r="C6" s="58" t="s">
        <v>129</v>
      </c>
      <c r="D6" s="59">
        <v>162.68</v>
      </c>
    </row>
    <row r="7" spans="1:4" ht="26.25" customHeight="1">
      <c r="A7" s="58" t="s">
        <v>8</v>
      </c>
      <c r="B7" s="59">
        <v>0</v>
      </c>
      <c r="C7" s="58" t="s">
        <v>130</v>
      </c>
      <c r="D7" s="59">
        <v>67.47</v>
      </c>
    </row>
    <row r="8" spans="1:4" ht="26.25" customHeight="1">
      <c r="A8" s="58" t="s">
        <v>9</v>
      </c>
      <c r="B8" s="59">
        <v>0</v>
      </c>
      <c r="C8" s="58" t="s">
        <v>131</v>
      </c>
      <c r="D8" s="59">
        <v>1895.1</v>
      </c>
    </row>
    <row r="9" spans="1:4" ht="26.25" customHeight="1">
      <c r="A9" s="58" t="s">
        <v>10</v>
      </c>
      <c r="B9" s="59">
        <v>0</v>
      </c>
      <c r="C9" s="58" t="s">
        <v>132</v>
      </c>
      <c r="D9" s="59">
        <v>120.62</v>
      </c>
    </row>
    <row r="10" spans="1:4" ht="26.25" customHeight="1">
      <c r="A10" s="58" t="s">
        <v>11</v>
      </c>
      <c r="B10" s="59">
        <v>89.97</v>
      </c>
      <c r="C10" s="58"/>
      <c r="D10" s="59"/>
    </row>
    <row r="11" spans="1:4" ht="26.25" customHeight="1">
      <c r="A11" s="58" t="s">
        <v>12</v>
      </c>
      <c r="B11" s="59">
        <v>10</v>
      </c>
      <c r="C11" s="58"/>
      <c r="D11" s="59"/>
    </row>
    <row r="12" spans="1:4" ht="26.25" customHeight="1">
      <c r="A12" s="58"/>
      <c r="B12" s="59"/>
      <c r="C12" s="58"/>
      <c r="D12" s="59"/>
    </row>
    <row r="13" spans="1:4" ht="26.25" customHeight="1">
      <c r="A13" s="60" t="s">
        <v>14</v>
      </c>
      <c r="B13" s="59">
        <v>2053.95</v>
      </c>
      <c r="C13" s="60" t="s">
        <v>15</v>
      </c>
      <c r="D13" s="59">
        <v>2245.87</v>
      </c>
    </row>
    <row r="14" spans="1:4" ht="26.25" customHeight="1">
      <c r="A14" s="58" t="s">
        <v>16</v>
      </c>
      <c r="B14" s="59">
        <v>90</v>
      </c>
      <c r="C14" s="58" t="s">
        <v>133</v>
      </c>
      <c r="D14" s="59">
        <v>0</v>
      </c>
    </row>
    <row r="15" spans="1:4" ht="26.25" customHeight="1">
      <c r="A15" s="58" t="s">
        <v>17</v>
      </c>
      <c r="B15" s="59">
        <v>101.92</v>
      </c>
      <c r="C15" s="58"/>
      <c r="D15" s="59"/>
    </row>
    <row r="16" spans="1:4" ht="26.25" customHeight="1">
      <c r="A16" s="58"/>
      <c r="B16" s="59"/>
      <c r="C16" s="58"/>
      <c r="D16" s="59"/>
    </row>
    <row r="17" spans="1:4" ht="26.25" customHeight="1">
      <c r="A17" s="60" t="s">
        <v>134</v>
      </c>
      <c r="B17" s="59">
        <v>2245.87</v>
      </c>
      <c r="C17" s="60" t="s">
        <v>135</v>
      </c>
      <c r="D17" s="59">
        <v>2245.87</v>
      </c>
    </row>
    <row r="18" ht="19.9" customHeight="1"/>
    <row r="19" ht="19.9" customHeight="1"/>
    <row r="20" ht="19.9" customHeight="1"/>
    <row r="21" ht="19.9" customHeight="1"/>
  </sheetData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86" zoomScaleNormal="86" workbookViewId="0" topLeftCell="A1">
      <selection activeCell="I30" sqref="I30"/>
    </sheetView>
  </sheetViews>
  <sheetFormatPr defaultColWidth="9.00390625" defaultRowHeight="14.25"/>
  <cols>
    <col min="1" max="1" width="4.625" style="1" customWidth="1"/>
    <col min="2" max="2" width="10.625" style="1" customWidth="1"/>
    <col min="3" max="3" width="18.625" style="1" customWidth="1"/>
    <col min="4" max="4" width="8.625" style="1" customWidth="1"/>
    <col min="5" max="6" width="18.625" style="1" customWidth="1"/>
    <col min="7" max="7" width="10.625" style="1" customWidth="1"/>
    <col min="8" max="16384" width="9.00390625" style="1" customWidth="1"/>
  </cols>
  <sheetData>
    <row r="1" spans="1:7" ht="35.1" customHeight="1">
      <c r="A1" s="131" t="s">
        <v>96</v>
      </c>
      <c r="B1" s="132"/>
      <c r="C1" s="132"/>
      <c r="D1" s="132"/>
      <c r="E1" s="132"/>
      <c r="F1" s="132"/>
      <c r="G1" s="132"/>
    </row>
    <row r="2" spans="1:7" ht="24.95" customHeight="1">
      <c r="A2" s="133" t="s">
        <v>97</v>
      </c>
      <c r="B2" s="133"/>
      <c r="C2" s="133"/>
      <c r="D2" s="133"/>
      <c r="E2" s="133"/>
      <c r="F2" s="133"/>
      <c r="G2" s="133"/>
    </row>
    <row r="3" spans="1:7" ht="21.95" customHeight="1">
      <c r="A3" s="134" t="s">
        <v>98</v>
      </c>
      <c r="B3" s="134"/>
      <c r="C3" s="134"/>
      <c r="D3" s="134"/>
      <c r="E3" s="134"/>
      <c r="F3" s="134"/>
      <c r="G3" s="134"/>
    </row>
    <row r="4" spans="1:7" ht="21.95" customHeight="1">
      <c r="A4" s="134" t="s">
        <v>99</v>
      </c>
      <c r="B4" s="134"/>
      <c r="C4" s="3"/>
      <c r="D4" s="4"/>
      <c r="E4" s="2" t="s">
        <v>100</v>
      </c>
      <c r="F4" s="135"/>
      <c r="G4" s="136"/>
    </row>
    <row r="5" spans="1:7" ht="21.95" customHeight="1">
      <c r="A5" s="151" t="s">
        <v>101</v>
      </c>
      <c r="B5" s="152"/>
      <c r="C5" s="137" t="s">
        <v>102</v>
      </c>
      <c r="D5" s="138"/>
      <c r="E5" s="139"/>
      <c r="F5" s="139"/>
      <c r="G5" s="148" t="s">
        <v>103</v>
      </c>
    </row>
    <row r="6" spans="1:7" ht="21.95" customHeight="1">
      <c r="A6" s="153"/>
      <c r="B6" s="154"/>
      <c r="C6" s="140" t="s">
        <v>104</v>
      </c>
      <c r="D6" s="141"/>
      <c r="E6" s="139"/>
      <c r="F6" s="139"/>
      <c r="G6" s="149"/>
    </row>
    <row r="7" spans="1:7" ht="21.95" customHeight="1">
      <c r="A7" s="153"/>
      <c r="B7" s="154"/>
      <c r="C7" s="135" t="s">
        <v>105</v>
      </c>
      <c r="D7" s="136"/>
      <c r="E7" s="139"/>
      <c r="F7" s="139"/>
      <c r="G7" s="149"/>
    </row>
    <row r="8" spans="1:7" ht="21.95" customHeight="1">
      <c r="A8" s="155"/>
      <c r="B8" s="156"/>
      <c r="C8" s="135" t="s">
        <v>106</v>
      </c>
      <c r="D8" s="136"/>
      <c r="E8" s="139"/>
      <c r="F8" s="139"/>
      <c r="G8" s="150"/>
    </row>
    <row r="9" spans="1:7" ht="89.1" customHeight="1">
      <c r="A9" s="2" t="s">
        <v>107</v>
      </c>
      <c r="B9" s="143"/>
      <c r="C9" s="143"/>
      <c r="D9" s="143"/>
      <c r="E9" s="143"/>
      <c r="F9" s="143"/>
      <c r="G9" s="143"/>
    </row>
    <row r="10" spans="1:7" ht="30" customHeight="1">
      <c r="A10" s="134" t="s">
        <v>108</v>
      </c>
      <c r="B10" s="2" t="s">
        <v>109</v>
      </c>
      <c r="C10" s="2" t="s">
        <v>110</v>
      </c>
      <c r="D10" s="134" t="s">
        <v>111</v>
      </c>
      <c r="E10" s="134"/>
      <c r="F10" s="2" t="s">
        <v>112</v>
      </c>
      <c r="G10" s="2" t="s">
        <v>113</v>
      </c>
    </row>
    <row r="11" spans="1:7" ht="21.95" customHeight="1">
      <c r="A11" s="134"/>
      <c r="B11" s="134" t="s">
        <v>114</v>
      </c>
      <c r="C11" s="134" t="s">
        <v>115</v>
      </c>
      <c r="D11" s="142"/>
      <c r="E11" s="142"/>
      <c r="F11" s="2"/>
      <c r="G11" s="2"/>
    </row>
    <row r="12" spans="1:7" ht="21.95" customHeight="1">
      <c r="A12" s="134"/>
      <c r="B12" s="134"/>
      <c r="C12" s="134"/>
      <c r="D12" s="142"/>
      <c r="E12" s="142"/>
      <c r="F12" s="2"/>
      <c r="G12" s="2"/>
    </row>
    <row r="13" spans="1:7" ht="21.95" customHeight="1">
      <c r="A13" s="134"/>
      <c r="B13" s="134"/>
      <c r="C13" s="134" t="s">
        <v>116</v>
      </c>
      <c r="D13" s="142"/>
      <c r="E13" s="142"/>
      <c r="F13" s="2"/>
      <c r="G13" s="2"/>
    </row>
    <row r="14" spans="1:7" ht="21.95" customHeight="1">
      <c r="A14" s="134"/>
      <c r="B14" s="134"/>
      <c r="C14" s="134"/>
      <c r="D14" s="142"/>
      <c r="E14" s="142"/>
      <c r="F14" s="2"/>
      <c r="G14" s="2"/>
    </row>
    <row r="15" spans="1:7" ht="21.95" customHeight="1">
      <c r="A15" s="134"/>
      <c r="B15" s="134"/>
      <c r="C15" s="134" t="s">
        <v>117</v>
      </c>
      <c r="D15" s="142"/>
      <c r="E15" s="142"/>
      <c r="F15" s="2"/>
      <c r="G15" s="2"/>
    </row>
    <row r="16" spans="1:7" ht="21.95" customHeight="1">
      <c r="A16" s="134"/>
      <c r="B16" s="134"/>
      <c r="C16" s="134"/>
      <c r="D16" s="142"/>
      <c r="E16" s="142"/>
      <c r="F16" s="2"/>
      <c r="G16" s="2"/>
    </row>
    <row r="17" spans="1:7" ht="21.95" customHeight="1">
      <c r="A17" s="134"/>
      <c r="B17" s="134" t="s">
        <v>118</v>
      </c>
      <c r="C17" s="134" t="s">
        <v>119</v>
      </c>
      <c r="D17" s="142"/>
      <c r="E17" s="142"/>
      <c r="F17" s="2"/>
      <c r="G17" s="2"/>
    </row>
    <row r="18" spans="1:7" ht="21.95" customHeight="1">
      <c r="A18" s="134"/>
      <c r="B18" s="134"/>
      <c r="C18" s="134"/>
      <c r="D18" s="142"/>
      <c r="E18" s="142"/>
      <c r="F18" s="2"/>
      <c r="G18" s="2"/>
    </row>
    <row r="19" spans="1:7" ht="21.95" customHeight="1">
      <c r="A19" s="134"/>
      <c r="B19" s="134"/>
      <c r="C19" s="134" t="s">
        <v>120</v>
      </c>
      <c r="D19" s="142"/>
      <c r="E19" s="142"/>
      <c r="F19" s="2"/>
      <c r="G19" s="2"/>
    </row>
    <row r="20" spans="1:7" ht="21.95" customHeight="1">
      <c r="A20" s="134"/>
      <c r="B20" s="134"/>
      <c r="C20" s="134"/>
      <c r="D20" s="142"/>
      <c r="E20" s="142"/>
      <c r="F20" s="2"/>
      <c r="G20" s="2"/>
    </row>
    <row r="21" spans="1:7" ht="21.95" customHeight="1">
      <c r="A21" s="134"/>
      <c r="B21" s="134"/>
      <c r="C21" s="134" t="s">
        <v>121</v>
      </c>
      <c r="D21" s="142"/>
      <c r="E21" s="142"/>
      <c r="F21" s="2"/>
      <c r="G21" s="2"/>
    </row>
    <row r="22" spans="1:7" ht="21.95" customHeight="1">
      <c r="A22" s="134"/>
      <c r="B22" s="134"/>
      <c r="C22" s="134"/>
      <c r="D22" s="142"/>
      <c r="E22" s="142"/>
      <c r="F22" s="2"/>
      <c r="G22" s="2"/>
    </row>
    <row r="23" spans="1:7" ht="21.95" customHeight="1">
      <c r="A23" s="134"/>
      <c r="B23" s="134" t="s">
        <v>122</v>
      </c>
      <c r="C23" s="134" t="s">
        <v>123</v>
      </c>
      <c r="D23" s="142"/>
      <c r="E23" s="142"/>
      <c r="F23" s="2"/>
      <c r="G23" s="2"/>
    </row>
    <row r="24" spans="1:7" ht="21.95" customHeight="1">
      <c r="A24" s="134"/>
      <c r="B24" s="134"/>
      <c r="C24" s="134"/>
      <c r="D24" s="142"/>
      <c r="E24" s="142"/>
      <c r="F24" s="2"/>
      <c r="G24" s="2"/>
    </row>
    <row r="25" spans="1:7" ht="21.95" customHeight="1">
      <c r="A25" s="134"/>
      <c r="B25" s="134"/>
      <c r="C25" s="134" t="s">
        <v>124</v>
      </c>
      <c r="D25" s="142"/>
      <c r="E25" s="142"/>
      <c r="F25" s="2"/>
      <c r="G25" s="2"/>
    </row>
    <row r="26" spans="1:7" ht="21.95" customHeight="1">
      <c r="A26" s="134"/>
      <c r="B26" s="134"/>
      <c r="C26" s="134"/>
      <c r="D26" s="142"/>
      <c r="E26" s="142"/>
      <c r="F26" s="2"/>
      <c r="G26" s="2"/>
    </row>
    <row r="27" spans="1:7" ht="21.95" customHeight="1">
      <c r="A27" s="134"/>
      <c r="B27" s="134"/>
      <c r="C27" s="146" t="s">
        <v>125</v>
      </c>
      <c r="D27" s="157"/>
      <c r="E27" s="158"/>
      <c r="F27" s="2"/>
      <c r="G27" s="2"/>
    </row>
    <row r="28" spans="1:7" ht="21.95" customHeight="1">
      <c r="A28" s="134"/>
      <c r="B28" s="134"/>
      <c r="C28" s="147"/>
      <c r="D28" s="142"/>
      <c r="E28" s="142"/>
      <c r="F28" s="2"/>
      <c r="G28" s="2"/>
    </row>
    <row r="29" spans="1:7" ht="30" customHeight="1">
      <c r="A29" s="134"/>
      <c r="B29" s="2" t="s">
        <v>126</v>
      </c>
      <c r="C29" s="2" t="s">
        <v>127</v>
      </c>
      <c r="D29" s="142"/>
      <c r="E29" s="142"/>
      <c r="F29" s="2"/>
      <c r="G29" s="2"/>
    </row>
    <row r="30" spans="1:7" ht="186.95" customHeight="1">
      <c r="A30" s="144" t="s">
        <v>128</v>
      </c>
      <c r="B30" s="145"/>
      <c r="C30" s="145"/>
      <c r="D30" s="145"/>
      <c r="E30" s="145"/>
      <c r="F30" s="145"/>
      <c r="G30" s="145"/>
    </row>
  </sheetData>
  <mergeCells count="51">
    <mergeCell ref="C27:C28"/>
    <mergeCell ref="G5:G8"/>
    <mergeCell ref="A5:B8"/>
    <mergeCell ref="D27:E27"/>
    <mergeCell ref="D28:E28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29:E29"/>
    <mergeCell ref="A30:G30"/>
    <mergeCell ref="A10:A29"/>
    <mergeCell ref="B11:B16"/>
    <mergeCell ref="B17:B22"/>
    <mergeCell ref="B23:B28"/>
    <mergeCell ref="C11:C12"/>
    <mergeCell ref="C13:C14"/>
    <mergeCell ref="C15:C16"/>
    <mergeCell ref="C17:C18"/>
    <mergeCell ref="C19:C20"/>
    <mergeCell ref="C21:C22"/>
    <mergeCell ref="C23:C24"/>
    <mergeCell ref="C25:C26"/>
    <mergeCell ref="D22:E22"/>
    <mergeCell ref="D23:E23"/>
    <mergeCell ref="D15:E15"/>
    <mergeCell ref="D16:E16"/>
    <mergeCell ref="C8:D8"/>
    <mergeCell ref="E8:F8"/>
    <mergeCell ref="B9:G9"/>
    <mergeCell ref="D10:E10"/>
    <mergeCell ref="D11:E11"/>
    <mergeCell ref="C5:D5"/>
    <mergeCell ref="E5:F5"/>
    <mergeCell ref="C6:D6"/>
    <mergeCell ref="E6:F6"/>
    <mergeCell ref="C7:D7"/>
    <mergeCell ref="E7:F7"/>
    <mergeCell ref="A1:G1"/>
    <mergeCell ref="A2:G2"/>
    <mergeCell ref="A3:B3"/>
    <mergeCell ref="C3:G3"/>
    <mergeCell ref="A4:B4"/>
    <mergeCell ref="F4:G4"/>
  </mergeCells>
  <printOptions horizontalCentered="1"/>
  <pageMargins left="0.590277777777778" right="0.590277777777778" top="0.708333333333333" bottom="0.708333333333333" header="0.354166666666667" footer="0.196527777777778"/>
  <pageSetup fitToHeight="10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workbookViewId="0" topLeftCell="A1">
      <selection activeCell="A30" sqref="A30"/>
    </sheetView>
  </sheetViews>
  <sheetFormatPr defaultColWidth="9.00390625" defaultRowHeight="14.25"/>
  <cols>
    <col min="1" max="2" width="11.00390625" style="52" customWidth="1"/>
    <col min="3" max="3" width="9.875" style="52" customWidth="1"/>
    <col min="4" max="4" width="8.875" style="52" customWidth="1"/>
    <col min="5" max="6" width="8.75390625" style="52" customWidth="1"/>
    <col min="7" max="7" width="7.375" style="52" customWidth="1"/>
    <col min="8" max="9" width="7.875" style="52" customWidth="1"/>
    <col min="10" max="10" width="6.625" style="52" customWidth="1"/>
    <col min="11" max="12" width="7.625" style="52" customWidth="1"/>
    <col min="13" max="13" width="8.50390625" style="52" customWidth="1"/>
    <col min="14" max="87" width="9.25390625" style="52" customWidth="1"/>
    <col min="88" max="16384" width="9.00390625" style="52" customWidth="1"/>
  </cols>
  <sheetData>
    <row r="1" spans="1:13" s="50" customFormat="1" ht="13.1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1" t="s">
        <v>18</v>
      </c>
    </row>
    <row r="2" spans="1:13" ht="22.35" customHeight="1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6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8" t="s">
        <v>2</v>
      </c>
    </row>
    <row r="4" spans="1:13" s="51" customFormat="1" ht="29.25" customHeight="1">
      <c r="A4" s="94" t="s">
        <v>138</v>
      </c>
      <c r="B4" s="101" t="s">
        <v>139</v>
      </c>
      <c r="C4" s="96" t="s">
        <v>17</v>
      </c>
      <c r="D4" s="95" t="s">
        <v>21</v>
      </c>
      <c r="E4" s="95" t="s">
        <v>22</v>
      </c>
      <c r="F4" s="95" t="s">
        <v>23</v>
      </c>
      <c r="G4" s="92" t="s">
        <v>24</v>
      </c>
      <c r="H4" s="93"/>
      <c r="I4" s="98" t="s">
        <v>25</v>
      </c>
      <c r="J4" s="96" t="s">
        <v>26</v>
      </c>
      <c r="K4" s="95" t="s">
        <v>27</v>
      </c>
      <c r="L4" s="95" t="s">
        <v>28</v>
      </c>
      <c r="M4" s="95" t="s">
        <v>16</v>
      </c>
    </row>
    <row r="5" spans="1:13" s="51" customFormat="1" ht="29.25" customHeight="1">
      <c r="A5" s="95"/>
      <c r="B5" s="102"/>
      <c r="C5" s="97"/>
      <c r="D5" s="95"/>
      <c r="E5" s="95"/>
      <c r="F5" s="95"/>
      <c r="G5" s="55" t="s">
        <v>29</v>
      </c>
      <c r="H5" s="49" t="s">
        <v>30</v>
      </c>
      <c r="I5" s="99"/>
      <c r="J5" s="100"/>
      <c r="K5" s="95"/>
      <c r="L5" s="95"/>
      <c r="M5" s="95"/>
    </row>
    <row r="6" spans="1:13" ht="40.5" customHeight="1">
      <c r="A6" s="61" t="s">
        <v>136</v>
      </c>
      <c r="B6" s="64">
        <v>2155.9</v>
      </c>
      <c r="C6" s="65">
        <v>101.92</v>
      </c>
      <c r="D6" s="65">
        <v>1953.98</v>
      </c>
      <c r="E6" s="65"/>
      <c r="F6" s="65">
        <v>0</v>
      </c>
      <c r="G6" s="65">
        <v>0</v>
      </c>
      <c r="H6" s="65">
        <v>0</v>
      </c>
      <c r="I6" s="65"/>
      <c r="J6" s="65"/>
      <c r="K6" s="65"/>
      <c r="L6" s="65">
        <v>10</v>
      </c>
      <c r="M6" s="65">
        <v>90</v>
      </c>
    </row>
    <row r="7" spans="1:13" ht="42" customHeight="1">
      <c r="A7" s="61" t="s">
        <v>137</v>
      </c>
      <c r="B7" s="64">
        <v>89.97</v>
      </c>
      <c r="C7" s="65"/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89.97</v>
      </c>
      <c r="J7" s="65"/>
      <c r="K7" s="65">
        <v>0</v>
      </c>
      <c r="L7" s="65">
        <v>0</v>
      </c>
      <c r="M7" s="65">
        <v>0</v>
      </c>
    </row>
    <row r="8" spans="1:13" ht="34.5" customHeight="1">
      <c r="A8" s="63" t="s">
        <v>20</v>
      </c>
      <c r="B8" s="63">
        <v>2245.87</v>
      </c>
      <c r="C8" s="66">
        <v>101.92</v>
      </c>
      <c r="D8" s="66">
        <v>1953.98</v>
      </c>
      <c r="E8" s="66"/>
      <c r="F8" s="66">
        <v>0</v>
      </c>
      <c r="G8" s="66">
        <v>0</v>
      </c>
      <c r="H8" s="66">
        <v>0</v>
      </c>
      <c r="I8" s="66">
        <v>89.97</v>
      </c>
      <c r="J8" s="66"/>
      <c r="K8" s="66"/>
      <c r="L8" s="66">
        <v>10</v>
      </c>
      <c r="M8" s="66">
        <v>90</v>
      </c>
    </row>
    <row r="9" ht="15.6" customHeight="1"/>
    <row r="10" ht="15.6" customHeight="1"/>
    <row r="11" ht="15.6" customHeight="1"/>
    <row r="12" ht="15.6" customHeight="1"/>
    <row r="13" ht="15.6" customHeight="1"/>
    <row r="14" ht="15.6" customHeight="1"/>
    <row r="15" ht="15.6" customHeight="1"/>
    <row r="16" ht="15.6" customHeight="1"/>
    <row r="17" ht="15.6" customHeight="1"/>
    <row r="18" ht="15.6" customHeight="1"/>
  </sheetData>
  <mergeCells count="13">
    <mergeCell ref="A2:M2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B4:B5"/>
  </mergeCells>
  <printOptions horizontalCentered="1"/>
  <pageMargins left="0.45" right="0.39" top="0.63" bottom="0.59" header="0.511811023622047" footer="0.51181102362204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F15" sqref="F15"/>
    </sheetView>
  </sheetViews>
  <sheetFormatPr defaultColWidth="9.00390625" defaultRowHeight="14.25"/>
  <cols>
    <col min="1" max="1" width="9.00390625" style="6" customWidth="1"/>
    <col min="2" max="2" width="16.75390625" style="6" customWidth="1"/>
    <col min="3" max="8" width="15.625" style="6" customWidth="1"/>
    <col min="9" max="16384" width="9.00390625" style="6" customWidth="1"/>
  </cols>
  <sheetData>
    <row r="1" spans="1:8" ht="14.25">
      <c r="A1" s="7"/>
      <c r="H1" s="11" t="s">
        <v>31</v>
      </c>
    </row>
    <row r="2" spans="1:8" ht="20.25" customHeight="1">
      <c r="A2" s="89" t="s">
        <v>32</v>
      </c>
      <c r="B2" s="89"/>
      <c r="C2" s="89"/>
      <c r="D2" s="89"/>
      <c r="E2" s="89"/>
      <c r="F2" s="89"/>
      <c r="G2" s="89"/>
      <c r="H2" s="89"/>
    </row>
    <row r="3" spans="1:8" ht="16.35" customHeight="1">
      <c r="A3" s="8"/>
      <c r="B3" s="8"/>
      <c r="C3" s="8"/>
      <c r="D3" s="8"/>
      <c r="E3" s="8"/>
      <c r="F3" s="8"/>
      <c r="G3" s="8"/>
      <c r="H3" s="12" t="s">
        <v>2</v>
      </c>
    </row>
    <row r="4" spans="1:8" ht="51" customHeight="1">
      <c r="A4" s="56" t="s">
        <v>33</v>
      </c>
      <c r="B4" s="56" t="s">
        <v>34</v>
      </c>
      <c r="C4" s="56" t="s">
        <v>35</v>
      </c>
      <c r="D4" s="57" t="s">
        <v>36</v>
      </c>
      <c r="E4" s="48" t="s">
        <v>37</v>
      </c>
      <c r="F4" s="57" t="s">
        <v>38</v>
      </c>
      <c r="G4" s="57" t="s">
        <v>39</v>
      </c>
      <c r="H4" s="49" t="s">
        <v>40</v>
      </c>
    </row>
    <row r="5" spans="1:8" ht="26.1" customHeight="1">
      <c r="A5" s="67" t="s">
        <v>140</v>
      </c>
      <c r="B5" s="67" t="s">
        <v>141</v>
      </c>
      <c r="C5" s="68">
        <v>162.68</v>
      </c>
      <c r="D5" s="68">
        <v>162.68</v>
      </c>
      <c r="E5" s="68">
        <v>0</v>
      </c>
      <c r="F5" s="68">
        <v>0</v>
      </c>
      <c r="G5" s="68">
        <v>0</v>
      </c>
      <c r="H5" s="68">
        <v>0</v>
      </c>
    </row>
    <row r="6" spans="1:8" ht="26.1" customHeight="1">
      <c r="A6" s="67" t="s">
        <v>142</v>
      </c>
      <c r="B6" s="67" t="s">
        <v>143</v>
      </c>
      <c r="C6" s="68">
        <v>162.68</v>
      </c>
      <c r="D6" s="68">
        <v>162.68</v>
      </c>
      <c r="E6" s="68">
        <v>0</v>
      </c>
      <c r="F6" s="68">
        <v>0</v>
      </c>
      <c r="G6" s="68">
        <v>0</v>
      </c>
      <c r="H6" s="68">
        <v>0</v>
      </c>
    </row>
    <row r="7" spans="1:8" ht="26.1" customHeight="1">
      <c r="A7" s="67" t="s">
        <v>144</v>
      </c>
      <c r="B7" s="67" t="s">
        <v>145</v>
      </c>
      <c r="C7" s="68">
        <v>12.11</v>
      </c>
      <c r="D7" s="68">
        <v>12.11</v>
      </c>
      <c r="E7" s="68">
        <v>0</v>
      </c>
      <c r="F7" s="68">
        <v>0</v>
      </c>
      <c r="G7" s="68">
        <v>0</v>
      </c>
      <c r="H7" s="68">
        <v>0</v>
      </c>
    </row>
    <row r="8" spans="1:8" ht="26.1" customHeight="1">
      <c r="A8" s="67" t="s">
        <v>146</v>
      </c>
      <c r="B8" s="67" t="s">
        <v>147</v>
      </c>
      <c r="C8" s="68">
        <v>100.38</v>
      </c>
      <c r="D8" s="68">
        <v>100.38</v>
      </c>
      <c r="E8" s="68">
        <v>0</v>
      </c>
      <c r="F8" s="68">
        <v>0</v>
      </c>
      <c r="G8" s="68">
        <v>0</v>
      </c>
      <c r="H8" s="68">
        <v>0</v>
      </c>
    </row>
    <row r="9" spans="1:8" ht="26.1" customHeight="1">
      <c r="A9" s="67" t="s">
        <v>148</v>
      </c>
      <c r="B9" s="67" t="s">
        <v>149</v>
      </c>
      <c r="C9" s="68">
        <v>50.19</v>
      </c>
      <c r="D9" s="68">
        <v>50.19</v>
      </c>
      <c r="E9" s="68">
        <v>0</v>
      </c>
      <c r="F9" s="68">
        <v>0</v>
      </c>
      <c r="G9" s="68">
        <v>0</v>
      </c>
      <c r="H9" s="68">
        <v>0</v>
      </c>
    </row>
    <row r="10" spans="1:8" ht="26.1" customHeight="1">
      <c r="A10" s="67" t="s">
        <v>150</v>
      </c>
      <c r="B10" s="67" t="s">
        <v>151</v>
      </c>
      <c r="C10" s="68">
        <v>67.47</v>
      </c>
      <c r="D10" s="68">
        <v>67.47</v>
      </c>
      <c r="E10" s="68">
        <v>0</v>
      </c>
      <c r="F10" s="68">
        <v>0</v>
      </c>
      <c r="G10" s="68">
        <v>0</v>
      </c>
      <c r="H10" s="68">
        <v>0</v>
      </c>
    </row>
    <row r="11" spans="1:8" ht="26.1" customHeight="1">
      <c r="A11" s="67" t="s">
        <v>152</v>
      </c>
      <c r="B11" s="67" t="s">
        <v>153</v>
      </c>
      <c r="C11" s="68">
        <v>67.47</v>
      </c>
      <c r="D11" s="68">
        <v>67.47</v>
      </c>
      <c r="E11" s="68">
        <v>0</v>
      </c>
      <c r="F11" s="68">
        <v>0</v>
      </c>
      <c r="G11" s="68">
        <v>0</v>
      </c>
      <c r="H11" s="68">
        <v>0</v>
      </c>
    </row>
    <row r="12" spans="1:8" ht="26.1" customHeight="1">
      <c r="A12" s="67" t="s">
        <v>154</v>
      </c>
      <c r="B12" s="67" t="s">
        <v>155</v>
      </c>
      <c r="C12" s="68">
        <v>67.47</v>
      </c>
      <c r="D12" s="68">
        <v>67.47</v>
      </c>
      <c r="E12" s="68">
        <v>0</v>
      </c>
      <c r="F12" s="68">
        <v>0</v>
      </c>
      <c r="G12" s="68">
        <v>0</v>
      </c>
      <c r="H12" s="68">
        <v>0</v>
      </c>
    </row>
    <row r="13" spans="1:8" ht="26.1" customHeight="1">
      <c r="A13" s="67" t="s">
        <v>156</v>
      </c>
      <c r="B13" s="67" t="s">
        <v>157</v>
      </c>
      <c r="C13" s="68">
        <v>1895.1</v>
      </c>
      <c r="D13" s="68">
        <v>714.21</v>
      </c>
      <c r="E13" s="68">
        <v>1180.89</v>
      </c>
      <c r="F13" s="68">
        <v>0</v>
      </c>
      <c r="G13" s="68">
        <v>0</v>
      </c>
      <c r="H13" s="68">
        <v>0</v>
      </c>
    </row>
    <row r="14" spans="1:8" ht="26.1" customHeight="1">
      <c r="A14" s="67" t="s">
        <v>158</v>
      </c>
      <c r="B14" s="67" t="s">
        <v>159</v>
      </c>
      <c r="C14" s="68">
        <v>1895.1</v>
      </c>
      <c r="D14" s="68">
        <v>714.21</v>
      </c>
      <c r="E14" s="68">
        <v>1180.89</v>
      </c>
      <c r="F14" s="68">
        <v>0</v>
      </c>
      <c r="G14" s="68">
        <v>0</v>
      </c>
      <c r="H14" s="68">
        <v>0</v>
      </c>
    </row>
    <row r="15" spans="1:8" ht="26.1" customHeight="1">
      <c r="A15" s="67" t="s">
        <v>160</v>
      </c>
      <c r="B15" s="67" t="s">
        <v>161</v>
      </c>
      <c r="C15" s="68">
        <v>624.24</v>
      </c>
      <c r="D15" s="68">
        <v>624.24</v>
      </c>
      <c r="E15" s="68">
        <v>0</v>
      </c>
      <c r="F15" s="68">
        <v>0</v>
      </c>
      <c r="G15" s="68">
        <v>0</v>
      </c>
      <c r="H15" s="68">
        <v>0</v>
      </c>
    </row>
    <row r="16" spans="1:8" ht="26.1" customHeight="1">
      <c r="A16" s="67" t="s">
        <v>162</v>
      </c>
      <c r="B16" s="67" t="s">
        <v>163</v>
      </c>
      <c r="C16" s="68">
        <v>137.25</v>
      </c>
      <c r="D16" s="68">
        <v>0</v>
      </c>
      <c r="E16" s="68">
        <v>137.25</v>
      </c>
      <c r="F16" s="68">
        <v>0</v>
      </c>
      <c r="G16" s="68">
        <v>0</v>
      </c>
      <c r="H16" s="68">
        <v>0</v>
      </c>
    </row>
    <row r="17" spans="1:8" ht="26.1" customHeight="1">
      <c r="A17" s="67" t="s">
        <v>164</v>
      </c>
      <c r="B17" s="67" t="s">
        <v>165</v>
      </c>
      <c r="C17" s="68">
        <v>89.97</v>
      </c>
      <c r="D17" s="68">
        <v>89.97</v>
      </c>
      <c r="E17" s="68">
        <v>0</v>
      </c>
      <c r="F17" s="68">
        <v>0</v>
      </c>
      <c r="G17" s="68">
        <v>0</v>
      </c>
      <c r="H17" s="68">
        <v>0</v>
      </c>
    </row>
    <row r="18" spans="1:8" ht="26.1" customHeight="1">
      <c r="A18" s="67" t="s">
        <v>166</v>
      </c>
      <c r="B18" s="67" t="s">
        <v>167</v>
      </c>
      <c r="C18" s="68">
        <v>1043.64</v>
      </c>
      <c r="D18" s="68">
        <v>0</v>
      </c>
      <c r="E18" s="68">
        <v>1043.64</v>
      </c>
      <c r="F18" s="68">
        <v>0</v>
      </c>
      <c r="G18" s="68">
        <v>0</v>
      </c>
      <c r="H18" s="68">
        <v>0</v>
      </c>
    </row>
    <row r="19" spans="1:8" ht="26.1" customHeight="1">
      <c r="A19" s="67" t="s">
        <v>168</v>
      </c>
      <c r="B19" s="67" t="s">
        <v>169</v>
      </c>
      <c r="C19" s="68">
        <v>120.62</v>
      </c>
      <c r="D19" s="68">
        <v>120.62</v>
      </c>
      <c r="E19" s="68">
        <v>0</v>
      </c>
      <c r="F19" s="68">
        <v>0</v>
      </c>
      <c r="G19" s="68">
        <v>0</v>
      </c>
      <c r="H19" s="68">
        <v>0</v>
      </c>
    </row>
    <row r="20" spans="1:8" ht="26.1" customHeight="1">
      <c r="A20" s="67" t="s">
        <v>170</v>
      </c>
      <c r="B20" s="67" t="s">
        <v>171</v>
      </c>
      <c r="C20" s="68">
        <v>120.62</v>
      </c>
      <c r="D20" s="68">
        <v>120.62</v>
      </c>
      <c r="E20" s="68">
        <v>0</v>
      </c>
      <c r="F20" s="68">
        <v>0</v>
      </c>
      <c r="G20" s="68">
        <v>0</v>
      </c>
      <c r="H20" s="68">
        <v>0</v>
      </c>
    </row>
    <row r="21" spans="1:8" s="5" customFormat="1" ht="19.15" customHeight="1">
      <c r="A21" s="67" t="s">
        <v>172</v>
      </c>
      <c r="B21" s="67" t="s">
        <v>173</v>
      </c>
      <c r="C21" s="68">
        <v>66.74</v>
      </c>
      <c r="D21" s="68">
        <v>66.74</v>
      </c>
      <c r="E21" s="68">
        <v>0</v>
      </c>
      <c r="F21" s="68">
        <v>0</v>
      </c>
      <c r="G21" s="68">
        <v>0</v>
      </c>
      <c r="H21" s="68">
        <v>0</v>
      </c>
    </row>
    <row r="22" spans="1:8" s="5" customFormat="1" ht="19.15" customHeight="1">
      <c r="A22" s="67" t="s">
        <v>174</v>
      </c>
      <c r="B22" s="67" t="s">
        <v>175</v>
      </c>
      <c r="C22" s="68">
        <v>53.88</v>
      </c>
      <c r="D22" s="68">
        <v>53.88</v>
      </c>
      <c r="E22" s="68">
        <v>0</v>
      </c>
      <c r="F22" s="68">
        <v>0</v>
      </c>
      <c r="G22" s="68">
        <v>0</v>
      </c>
      <c r="H22" s="68">
        <v>0</v>
      </c>
    </row>
    <row r="23" spans="1:8" s="5" customFormat="1" ht="19.15" customHeight="1">
      <c r="A23" s="69"/>
      <c r="B23" s="69" t="s">
        <v>176</v>
      </c>
      <c r="C23" s="70">
        <v>2245.87</v>
      </c>
      <c r="D23" s="70">
        <v>1064.98</v>
      </c>
      <c r="E23" s="70">
        <v>1180.89</v>
      </c>
      <c r="F23" s="70">
        <v>0</v>
      </c>
      <c r="G23" s="70">
        <v>0</v>
      </c>
      <c r="H23" s="70">
        <v>0</v>
      </c>
    </row>
    <row r="24" ht="19.15" customHeight="1"/>
  </sheetData>
  <mergeCells count="1">
    <mergeCell ref="A2:H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Zeros="0" workbookViewId="0" topLeftCell="A1">
      <selection activeCell="C20" sqref="C20"/>
    </sheetView>
  </sheetViews>
  <sheetFormatPr defaultColWidth="9.00390625" defaultRowHeight="14.25"/>
  <cols>
    <col min="1" max="1" width="34.125" style="6" customWidth="1"/>
    <col min="2" max="2" width="22.25390625" style="6" customWidth="1"/>
    <col min="3" max="3" width="31.00390625" style="6" customWidth="1"/>
    <col min="4" max="4" width="21.00390625" style="6" customWidth="1"/>
    <col min="5" max="16384" width="9.00390625" style="6" customWidth="1"/>
  </cols>
  <sheetData>
    <row r="1" spans="1:4" s="38" customFormat="1" ht="15" customHeight="1">
      <c r="A1" s="5"/>
      <c r="D1" s="11" t="s">
        <v>41</v>
      </c>
    </row>
    <row r="2" spans="1:4" ht="30.75" customHeight="1">
      <c r="A2" s="89" t="s">
        <v>42</v>
      </c>
      <c r="B2" s="89"/>
      <c r="C2" s="89"/>
      <c r="D2" s="89"/>
    </row>
    <row r="3" spans="1:4" ht="15" customHeight="1">
      <c r="A3" s="5"/>
      <c r="B3" s="5"/>
      <c r="C3" s="5"/>
      <c r="D3" s="5" t="s">
        <v>43</v>
      </c>
    </row>
    <row r="4" spans="1:4" ht="30" customHeight="1">
      <c r="A4" s="103" t="s">
        <v>3</v>
      </c>
      <c r="B4" s="103"/>
      <c r="C4" s="103" t="s">
        <v>4</v>
      </c>
      <c r="D4" s="103"/>
    </row>
    <row r="5" spans="1:4" ht="30" customHeight="1">
      <c r="A5" s="39" t="s">
        <v>5</v>
      </c>
      <c r="B5" s="39" t="s">
        <v>6</v>
      </c>
      <c r="C5" s="39" t="s">
        <v>5</v>
      </c>
      <c r="D5" s="39" t="s">
        <v>6</v>
      </c>
    </row>
    <row r="6" spans="1:4" ht="26.25" customHeight="1">
      <c r="A6" s="71" t="s">
        <v>44</v>
      </c>
      <c r="B6" s="72">
        <v>1953.98</v>
      </c>
      <c r="C6" s="71" t="s">
        <v>45</v>
      </c>
      <c r="D6" s="72">
        <v>2039.43</v>
      </c>
    </row>
    <row r="7" spans="1:4" ht="26.25" customHeight="1">
      <c r="A7" s="71" t="s">
        <v>46</v>
      </c>
      <c r="B7" s="72">
        <v>1953.98</v>
      </c>
      <c r="C7" s="71" t="s">
        <v>177</v>
      </c>
      <c r="D7" s="72">
        <v>162.68</v>
      </c>
    </row>
    <row r="8" spans="1:4" ht="26.25" customHeight="1">
      <c r="A8" s="71" t="s">
        <v>47</v>
      </c>
      <c r="B8" s="72">
        <v>0</v>
      </c>
      <c r="C8" s="71" t="s">
        <v>178</v>
      </c>
      <c r="D8" s="72">
        <v>67.47</v>
      </c>
    </row>
    <row r="9" spans="1:4" ht="26.25" customHeight="1">
      <c r="A9" s="71" t="s">
        <v>48</v>
      </c>
      <c r="B9" s="72">
        <v>0</v>
      </c>
      <c r="C9" s="71" t="s">
        <v>179</v>
      </c>
      <c r="D9" s="72">
        <v>1688.66</v>
      </c>
    </row>
    <row r="10" spans="1:4" ht="26.25" customHeight="1">
      <c r="A10" s="71"/>
      <c r="B10" s="72">
        <v>0</v>
      </c>
      <c r="C10" s="71" t="s">
        <v>180</v>
      </c>
      <c r="D10" s="72">
        <v>120.62</v>
      </c>
    </row>
    <row r="11" spans="1:4" ht="26.25" customHeight="1">
      <c r="A11" s="71" t="s">
        <v>49</v>
      </c>
      <c r="B11" s="72">
        <v>85.45</v>
      </c>
      <c r="C11" s="71"/>
      <c r="D11" s="72"/>
    </row>
    <row r="12" spans="1:4" ht="26.25" customHeight="1">
      <c r="A12" s="71" t="s">
        <v>46</v>
      </c>
      <c r="B12" s="72">
        <v>85.45</v>
      </c>
      <c r="C12" s="71"/>
      <c r="D12" s="72"/>
    </row>
    <row r="13" spans="1:4" ht="26.25" customHeight="1">
      <c r="A13" s="71" t="s">
        <v>47</v>
      </c>
      <c r="B13" s="72">
        <v>0</v>
      </c>
      <c r="C13" s="71"/>
      <c r="D13" s="72"/>
    </row>
    <row r="14" spans="1:4" ht="26.25" customHeight="1">
      <c r="A14" s="71" t="s">
        <v>48</v>
      </c>
      <c r="B14" s="72">
        <v>0</v>
      </c>
      <c r="C14" s="71"/>
      <c r="D14" s="72"/>
    </row>
    <row r="15" spans="1:4" ht="26.25" customHeight="1">
      <c r="A15" s="58"/>
      <c r="B15" s="58"/>
      <c r="C15" s="58"/>
      <c r="D15" s="58"/>
    </row>
    <row r="16" spans="1:4" ht="26.25" customHeight="1">
      <c r="A16" s="58"/>
      <c r="B16" s="58"/>
      <c r="C16" s="58"/>
      <c r="D16" s="58"/>
    </row>
    <row r="17" spans="1:4" ht="26.25" customHeight="1">
      <c r="A17" s="58"/>
      <c r="B17" s="58"/>
      <c r="C17" s="58"/>
      <c r="D17" s="58"/>
    </row>
    <row r="18" spans="1:4" ht="26.25" customHeight="1">
      <c r="A18" s="73" t="s">
        <v>181</v>
      </c>
      <c r="B18" s="59">
        <v>2039.43</v>
      </c>
      <c r="C18" s="60" t="s">
        <v>182</v>
      </c>
      <c r="D18" s="59">
        <v>2039.43</v>
      </c>
    </row>
    <row r="19" ht="19.9" customHeight="1"/>
    <row r="20" ht="19.9" customHeight="1"/>
    <row r="21" ht="19.9" customHeight="1"/>
    <row r="22" ht="19.9" customHeight="1"/>
  </sheetData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A1">
      <selection activeCell="A19" sqref="A19"/>
    </sheetView>
  </sheetViews>
  <sheetFormatPr defaultColWidth="8.00390625" defaultRowHeight="15.75" customHeight="1"/>
  <cols>
    <col min="1" max="1" width="10.875" style="40" customWidth="1"/>
    <col min="2" max="2" width="33.50390625" style="40" customWidth="1"/>
    <col min="3" max="8" width="11.625" style="40" customWidth="1"/>
    <col min="9" max="9" width="9.125" style="40" customWidth="1"/>
    <col min="10" max="10" width="10.375" style="40" customWidth="1"/>
    <col min="11" max="12" width="9.125" style="40" customWidth="1"/>
    <col min="13" max="248" width="8.00390625" style="40" customWidth="1"/>
    <col min="249" max="16384" width="8.00390625" style="40" customWidth="1"/>
  </cols>
  <sheetData>
    <row r="1" spans="1:12" ht="16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11" t="s">
        <v>50</v>
      </c>
    </row>
    <row r="2" spans="1:12" ht="26.25" customHeigh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43"/>
      <c r="B3" s="43"/>
      <c r="C3" s="43"/>
      <c r="D3" s="43"/>
      <c r="E3" s="43"/>
      <c r="F3" s="43"/>
      <c r="G3" s="43"/>
      <c r="H3" s="43"/>
      <c r="I3" s="43"/>
      <c r="J3" s="47"/>
      <c r="K3" s="43"/>
      <c r="L3" s="47" t="s">
        <v>2</v>
      </c>
    </row>
    <row r="4" spans="1:12" ht="37.5" customHeight="1">
      <c r="A4" s="105" t="s">
        <v>52</v>
      </c>
      <c r="B4" s="105"/>
      <c r="C4" s="106" t="s">
        <v>53</v>
      </c>
      <c r="D4" s="107"/>
      <c r="E4" s="106" t="s">
        <v>54</v>
      </c>
      <c r="F4" s="108"/>
      <c r="G4" s="108"/>
      <c r="H4" s="107"/>
      <c r="I4" s="105" t="s">
        <v>55</v>
      </c>
      <c r="J4" s="105"/>
      <c r="K4" s="105" t="s">
        <v>56</v>
      </c>
      <c r="L4" s="105"/>
    </row>
    <row r="5" spans="1:12" ht="30" customHeight="1">
      <c r="A5" s="109" t="s">
        <v>33</v>
      </c>
      <c r="B5" s="109" t="s">
        <v>57</v>
      </c>
      <c r="C5" s="109" t="s">
        <v>58</v>
      </c>
      <c r="D5" s="109" t="s">
        <v>59</v>
      </c>
      <c r="E5" s="105" t="s">
        <v>60</v>
      </c>
      <c r="F5" s="105"/>
      <c r="G5" s="105"/>
      <c r="H5" s="109" t="s">
        <v>61</v>
      </c>
      <c r="I5" s="109" t="s">
        <v>62</v>
      </c>
      <c r="J5" s="109" t="s">
        <v>63</v>
      </c>
      <c r="K5" s="109" t="s">
        <v>62</v>
      </c>
      <c r="L5" s="109" t="s">
        <v>63</v>
      </c>
    </row>
    <row r="6" spans="1:12" ht="28.5" customHeight="1">
      <c r="A6" s="110"/>
      <c r="B6" s="110">
        <v>2</v>
      </c>
      <c r="C6" s="110"/>
      <c r="D6" s="110">
        <v>8</v>
      </c>
      <c r="E6" s="44" t="s">
        <v>64</v>
      </c>
      <c r="F6" s="44" t="s">
        <v>36</v>
      </c>
      <c r="G6" s="44" t="s">
        <v>37</v>
      </c>
      <c r="H6" s="110">
        <v>10</v>
      </c>
      <c r="I6" s="110" t="s">
        <v>65</v>
      </c>
      <c r="J6" s="110" t="s">
        <v>66</v>
      </c>
      <c r="K6" s="110" t="s">
        <v>65</v>
      </c>
      <c r="L6" s="110" t="s">
        <v>66</v>
      </c>
    </row>
    <row r="7" spans="1:12" ht="18" customHeight="1">
      <c r="A7" s="76" t="s">
        <v>140</v>
      </c>
      <c r="B7" s="58" t="s">
        <v>141</v>
      </c>
      <c r="C7" s="45">
        <v>98.51</v>
      </c>
      <c r="D7" s="45">
        <v>98.51</v>
      </c>
      <c r="E7" s="59">
        <v>156.79</v>
      </c>
      <c r="F7" s="59">
        <v>156.79</v>
      </c>
      <c r="G7" s="59">
        <v>0</v>
      </c>
      <c r="H7" s="59">
        <v>156.79</v>
      </c>
      <c r="I7" s="45">
        <f>E7-C7</f>
        <v>58.27999999999999</v>
      </c>
      <c r="J7" s="88">
        <f>I7/E7</f>
        <v>0.371707379297149</v>
      </c>
      <c r="K7" s="45">
        <f>H7-D7</f>
        <v>58.27999999999999</v>
      </c>
      <c r="L7" s="88">
        <f>K7/H7</f>
        <v>0.371707379297149</v>
      </c>
    </row>
    <row r="8" spans="1:12" ht="18" customHeight="1">
      <c r="A8" s="76" t="s">
        <v>183</v>
      </c>
      <c r="B8" s="74" t="s">
        <v>184</v>
      </c>
      <c r="C8" s="45">
        <v>98.51</v>
      </c>
      <c r="D8" s="45">
        <v>98.51</v>
      </c>
      <c r="E8" s="59">
        <v>156.79</v>
      </c>
      <c r="F8" s="59">
        <v>156.79</v>
      </c>
      <c r="G8" s="59">
        <v>0</v>
      </c>
      <c r="H8" s="59">
        <v>156.79</v>
      </c>
      <c r="I8" s="45">
        <f aca="true" t="shared" si="0" ref="I8:I24">E8-C8</f>
        <v>58.27999999999999</v>
      </c>
      <c r="J8" s="88">
        <f aca="true" t="shared" si="1" ref="J8:J24">I8/E8</f>
        <v>0.371707379297149</v>
      </c>
      <c r="K8" s="45">
        <f aca="true" t="shared" si="2" ref="K8:K24">H8-D8</f>
        <v>58.27999999999999</v>
      </c>
      <c r="L8" s="88">
        <f aca="true" t="shared" si="3" ref="L8:L24">K8/H8</f>
        <v>0.371707379297149</v>
      </c>
    </row>
    <row r="9" spans="1:12" ht="18" customHeight="1">
      <c r="A9" s="76" t="s">
        <v>185</v>
      </c>
      <c r="B9" s="75" t="s">
        <v>186</v>
      </c>
      <c r="C9" s="18">
        <v>1.76</v>
      </c>
      <c r="D9" s="18">
        <v>1.76</v>
      </c>
      <c r="E9" s="59">
        <v>6.22</v>
      </c>
      <c r="F9" s="59">
        <v>6.22</v>
      </c>
      <c r="G9" s="59">
        <v>0</v>
      </c>
      <c r="H9" s="59">
        <v>6.22</v>
      </c>
      <c r="I9" s="45">
        <f t="shared" si="0"/>
        <v>4.46</v>
      </c>
      <c r="J9" s="88">
        <f t="shared" si="1"/>
        <v>0.7170418006430869</v>
      </c>
      <c r="K9" s="45">
        <f t="shared" si="2"/>
        <v>4.46</v>
      </c>
      <c r="L9" s="88">
        <f t="shared" si="3"/>
        <v>0.7170418006430869</v>
      </c>
    </row>
    <row r="10" spans="1:12" ht="18" customHeight="1">
      <c r="A10" s="76" t="s">
        <v>187</v>
      </c>
      <c r="B10" s="75" t="s">
        <v>188</v>
      </c>
      <c r="C10" s="45">
        <v>64.5</v>
      </c>
      <c r="D10" s="45">
        <v>64.5</v>
      </c>
      <c r="E10" s="59">
        <v>100.38</v>
      </c>
      <c r="F10" s="59">
        <v>100.38</v>
      </c>
      <c r="G10" s="59">
        <v>0</v>
      </c>
      <c r="H10" s="59">
        <v>100.38</v>
      </c>
      <c r="I10" s="45">
        <f t="shared" si="0"/>
        <v>35.879999999999995</v>
      </c>
      <c r="J10" s="88">
        <f t="shared" si="1"/>
        <v>0.3574417214584578</v>
      </c>
      <c r="K10" s="45">
        <f t="shared" si="2"/>
        <v>35.879999999999995</v>
      </c>
      <c r="L10" s="88">
        <f t="shared" si="3"/>
        <v>0.3574417214584578</v>
      </c>
    </row>
    <row r="11" spans="1:12" ht="18" customHeight="1">
      <c r="A11" s="76" t="s">
        <v>189</v>
      </c>
      <c r="B11" s="75" t="s">
        <v>190</v>
      </c>
      <c r="C11" s="45">
        <v>32.25</v>
      </c>
      <c r="D11" s="45">
        <v>32.25</v>
      </c>
      <c r="E11" s="59">
        <v>50.19</v>
      </c>
      <c r="F11" s="59">
        <v>50.19</v>
      </c>
      <c r="G11" s="59">
        <v>0</v>
      </c>
      <c r="H11" s="59">
        <v>50.19</v>
      </c>
      <c r="I11" s="45">
        <f t="shared" si="0"/>
        <v>17.939999999999998</v>
      </c>
      <c r="J11" s="88">
        <f t="shared" si="1"/>
        <v>0.3574417214584578</v>
      </c>
      <c r="K11" s="45">
        <f t="shared" si="2"/>
        <v>17.939999999999998</v>
      </c>
      <c r="L11" s="88">
        <f t="shared" si="3"/>
        <v>0.3574417214584578</v>
      </c>
    </row>
    <row r="12" spans="1:12" ht="18" customHeight="1">
      <c r="A12" s="76" t="s">
        <v>150</v>
      </c>
      <c r="B12" s="58" t="s">
        <v>151</v>
      </c>
      <c r="C12" s="45">
        <v>19.17</v>
      </c>
      <c r="D12" s="45">
        <v>19.17</v>
      </c>
      <c r="E12" s="59">
        <v>42.91</v>
      </c>
      <c r="F12" s="59">
        <v>42.91</v>
      </c>
      <c r="G12" s="59">
        <v>0</v>
      </c>
      <c r="H12" s="59">
        <v>42.91</v>
      </c>
      <c r="I12" s="45">
        <f t="shared" si="0"/>
        <v>23.739999999999995</v>
      </c>
      <c r="J12" s="88">
        <f t="shared" si="1"/>
        <v>0.5532509904451176</v>
      </c>
      <c r="K12" s="45">
        <f t="shared" si="2"/>
        <v>23.739999999999995</v>
      </c>
      <c r="L12" s="88">
        <f t="shared" si="3"/>
        <v>0.5532509904451176</v>
      </c>
    </row>
    <row r="13" spans="1:12" ht="18" customHeight="1">
      <c r="A13" s="76" t="s">
        <v>191</v>
      </c>
      <c r="B13" s="74" t="s">
        <v>192</v>
      </c>
      <c r="C13" s="45">
        <v>19.17</v>
      </c>
      <c r="D13" s="45">
        <v>19.17</v>
      </c>
      <c r="E13" s="59">
        <v>42.91</v>
      </c>
      <c r="F13" s="59">
        <v>42.91</v>
      </c>
      <c r="G13" s="59">
        <v>0</v>
      </c>
      <c r="H13" s="59">
        <v>42.91</v>
      </c>
      <c r="I13" s="45">
        <f t="shared" si="0"/>
        <v>23.739999999999995</v>
      </c>
      <c r="J13" s="88">
        <f t="shared" si="1"/>
        <v>0.5532509904451176</v>
      </c>
      <c r="K13" s="45">
        <f t="shared" si="2"/>
        <v>23.739999999999995</v>
      </c>
      <c r="L13" s="88">
        <f t="shared" si="3"/>
        <v>0.5532509904451176</v>
      </c>
    </row>
    <row r="14" spans="1:12" ht="18" customHeight="1">
      <c r="A14" s="76" t="s">
        <v>193</v>
      </c>
      <c r="B14" s="75" t="s">
        <v>194</v>
      </c>
      <c r="C14" s="45">
        <v>19.17</v>
      </c>
      <c r="D14" s="45">
        <v>19.17</v>
      </c>
      <c r="E14" s="59">
        <v>42.91</v>
      </c>
      <c r="F14" s="59">
        <v>42.91</v>
      </c>
      <c r="G14" s="59">
        <v>0</v>
      </c>
      <c r="H14" s="59">
        <v>42.91</v>
      </c>
      <c r="I14" s="45">
        <f t="shared" si="0"/>
        <v>23.739999999999995</v>
      </c>
      <c r="J14" s="88">
        <f t="shared" si="1"/>
        <v>0.5532509904451176</v>
      </c>
      <c r="K14" s="45">
        <f t="shared" si="2"/>
        <v>23.739999999999995</v>
      </c>
      <c r="L14" s="88">
        <f t="shared" si="3"/>
        <v>0.5532509904451176</v>
      </c>
    </row>
    <row r="15" spans="1:12" ht="18" customHeight="1">
      <c r="A15" s="76" t="s">
        <v>156</v>
      </c>
      <c r="B15" s="58" t="s">
        <v>157</v>
      </c>
      <c r="C15" s="18">
        <v>1700.32</v>
      </c>
      <c r="D15" s="18">
        <v>1700.32</v>
      </c>
      <c r="E15" s="59">
        <v>1640.32</v>
      </c>
      <c r="F15" s="59">
        <v>597.77</v>
      </c>
      <c r="G15" s="59">
        <v>1042.55</v>
      </c>
      <c r="H15" s="59">
        <v>1640.32</v>
      </c>
      <c r="I15" s="45">
        <f t="shared" si="0"/>
        <v>-60</v>
      </c>
      <c r="J15" s="88">
        <f t="shared" si="1"/>
        <v>-0.036578228638314475</v>
      </c>
      <c r="K15" s="45">
        <f t="shared" si="2"/>
        <v>-60</v>
      </c>
      <c r="L15" s="88">
        <f t="shared" si="3"/>
        <v>-0.036578228638314475</v>
      </c>
    </row>
    <row r="16" spans="1:12" ht="18" customHeight="1">
      <c r="A16" s="58">
        <v>21505</v>
      </c>
      <c r="B16" s="74" t="s">
        <v>195</v>
      </c>
      <c r="C16" s="45">
        <v>1700.32</v>
      </c>
      <c r="D16" s="45">
        <v>1700.32</v>
      </c>
      <c r="E16" s="59">
        <v>1640.32</v>
      </c>
      <c r="F16" s="59">
        <v>597.77</v>
      </c>
      <c r="G16" s="59">
        <v>1042.55</v>
      </c>
      <c r="H16" s="59">
        <v>1640.32</v>
      </c>
      <c r="I16" s="45">
        <f t="shared" si="0"/>
        <v>-60</v>
      </c>
      <c r="J16" s="88">
        <f t="shared" si="1"/>
        <v>-0.036578228638314475</v>
      </c>
      <c r="K16" s="45">
        <f t="shared" si="2"/>
        <v>-60</v>
      </c>
      <c r="L16" s="88">
        <f t="shared" si="3"/>
        <v>-0.036578228638314475</v>
      </c>
    </row>
    <row r="17" spans="1:12" ht="18" customHeight="1">
      <c r="A17" s="58">
        <v>2150501</v>
      </c>
      <c r="B17" s="75" t="s">
        <v>196</v>
      </c>
      <c r="C17" s="45">
        <v>661.5</v>
      </c>
      <c r="D17" s="45">
        <v>661.5</v>
      </c>
      <c r="E17" s="59">
        <v>597.77</v>
      </c>
      <c r="F17" s="59">
        <v>597.77</v>
      </c>
      <c r="G17" s="59">
        <v>0</v>
      </c>
      <c r="H17" s="59">
        <v>597.77</v>
      </c>
      <c r="I17" s="45">
        <f t="shared" si="0"/>
        <v>-63.73000000000002</v>
      </c>
      <c r="J17" s="88">
        <f t="shared" si="1"/>
        <v>-0.10661291132040755</v>
      </c>
      <c r="K17" s="45">
        <f t="shared" si="2"/>
        <v>-63.73000000000002</v>
      </c>
      <c r="L17" s="88">
        <f t="shared" si="3"/>
        <v>-0.10661291132040755</v>
      </c>
    </row>
    <row r="18" spans="1:12" ht="18" customHeight="1">
      <c r="A18" s="76" t="s">
        <v>197</v>
      </c>
      <c r="B18" s="75" t="s">
        <v>198</v>
      </c>
      <c r="C18" s="45">
        <v>47.25</v>
      </c>
      <c r="D18" s="45">
        <v>47.25</v>
      </c>
      <c r="E18" s="59">
        <v>47.25</v>
      </c>
      <c r="F18" s="59">
        <v>0</v>
      </c>
      <c r="G18" s="59">
        <v>47.25</v>
      </c>
      <c r="H18" s="59">
        <v>47.25</v>
      </c>
      <c r="I18" s="45">
        <f t="shared" si="0"/>
        <v>0</v>
      </c>
      <c r="J18" s="88">
        <f t="shared" si="1"/>
        <v>0</v>
      </c>
      <c r="K18" s="45">
        <f t="shared" si="2"/>
        <v>0</v>
      </c>
      <c r="L18" s="88">
        <f t="shared" si="3"/>
        <v>0</v>
      </c>
    </row>
    <row r="19" spans="1:12" ht="18" customHeight="1">
      <c r="A19" s="76" t="s">
        <v>199</v>
      </c>
      <c r="B19" s="75" t="s">
        <v>200</v>
      </c>
      <c r="C19" s="45">
        <v>991.57</v>
      </c>
      <c r="D19" s="45">
        <v>991.57</v>
      </c>
      <c r="E19" s="59">
        <v>995.3</v>
      </c>
      <c r="F19" s="59">
        <v>0</v>
      </c>
      <c r="G19" s="59">
        <v>995.3</v>
      </c>
      <c r="H19" s="59">
        <v>995.3</v>
      </c>
      <c r="I19" s="45">
        <f t="shared" si="0"/>
        <v>3.7299999999999045</v>
      </c>
      <c r="J19" s="88">
        <f t="shared" si="1"/>
        <v>0.0037476137847884104</v>
      </c>
      <c r="K19" s="45">
        <f t="shared" si="2"/>
        <v>3.7299999999999045</v>
      </c>
      <c r="L19" s="88">
        <f t="shared" si="3"/>
        <v>0.0037476137847884104</v>
      </c>
    </row>
    <row r="20" spans="1:12" ht="18" customHeight="1">
      <c r="A20" s="76" t="s">
        <v>168</v>
      </c>
      <c r="B20" s="58" t="s">
        <v>169</v>
      </c>
      <c r="C20" s="45">
        <v>72.09</v>
      </c>
      <c r="D20" s="45">
        <v>72.09</v>
      </c>
      <c r="E20" s="59">
        <v>113.96</v>
      </c>
      <c r="F20" s="59">
        <v>113.96</v>
      </c>
      <c r="G20" s="59">
        <v>0</v>
      </c>
      <c r="H20" s="59">
        <v>113.96</v>
      </c>
      <c r="I20" s="45">
        <f t="shared" si="0"/>
        <v>41.86999999999999</v>
      </c>
      <c r="J20" s="88">
        <f t="shared" si="1"/>
        <v>0.36740961740961736</v>
      </c>
      <c r="K20" s="45">
        <f t="shared" si="2"/>
        <v>41.86999999999999</v>
      </c>
      <c r="L20" s="88">
        <f t="shared" si="3"/>
        <v>0.36740961740961736</v>
      </c>
    </row>
    <row r="21" spans="1:12" ht="18" customHeight="1">
      <c r="A21" s="76" t="s">
        <v>201</v>
      </c>
      <c r="B21" s="74" t="s">
        <v>202</v>
      </c>
      <c r="C21" s="45">
        <v>72.09</v>
      </c>
      <c r="D21" s="45">
        <v>72.09</v>
      </c>
      <c r="E21" s="59">
        <v>113.96</v>
      </c>
      <c r="F21" s="59">
        <v>113.96</v>
      </c>
      <c r="G21" s="59">
        <v>0</v>
      </c>
      <c r="H21" s="59">
        <v>113.96</v>
      </c>
      <c r="I21" s="45">
        <f t="shared" si="0"/>
        <v>41.86999999999999</v>
      </c>
      <c r="J21" s="88">
        <f t="shared" si="1"/>
        <v>0.36740961740961736</v>
      </c>
      <c r="K21" s="45">
        <f t="shared" si="2"/>
        <v>41.86999999999999</v>
      </c>
      <c r="L21" s="88">
        <f t="shared" si="3"/>
        <v>0.36740961740961736</v>
      </c>
    </row>
    <row r="22" spans="1:12" ht="18" customHeight="1">
      <c r="A22" s="76" t="s">
        <v>203</v>
      </c>
      <c r="B22" s="75" t="s">
        <v>204</v>
      </c>
      <c r="C22" s="46">
        <v>40.62</v>
      </c>
      <c r="D22" s="46">
        <v>40.62</v>
      </c>
      <c r="E22" s="59">
        <v>66.12</v>
      </c>
      <c r="F22" s="59">
        <v>66.12</v>
      </c>
      <c r="G22" s="59">
        <v>0</v>
      </c>
      <c r="H22" s="59">
        <v>66.12</v>
      </c>
      <c r="I22" s="45">
        <f t="shared" si="0"/>
        <v>25.500000000000007</v>
      </c>
      <c r="J22" s="88">
        <f t="shared" si="1"/>
        <v>0.38566243194192384</v>
      </c>
      <c r="K22" s="45">
        <f t="shared" si="2"/>
        <v>25.500000000000007</v>
      </c>
      <c r="L22" s="88">
        <f t="shared" si="3"/>
        <v>0.38566243194192384</v>
      </c>
    </row>
    <row r="23" spans="1:12" ht="21" customHeight="1">
      <c r="A23" s="76" t="s">
        <v>205</v>
      </c>
      <c r="B23" s="75" t="s">
        <v>206</v>
      </c>
      <c r="C23" s="46">
        <v>31.47</v>
      </c>
      <c r="D23" s="46">
        <v>31.47</v>
      </c>
      <c r="E23" s="59">
        <v>47.84</v>
      </c>
      <c r="F23" s="59">
        <v>47.84</v>
      </c>
      <c r="G23" s="59">
        <v>0</v>
      </c>
      <c r="H23" s="59">
        <v>47.84</v>
      </c>
      <c r="I23" s="45">
        <f t="shared" si="0"/>
        <v>16.370000000000005</v>
      </c>
      <c r="J23" s="88">
        <f t="shared" si="1"/>
        <v>0.3421822742474917</v>
      </c>
      <c r="K23" s="45">
        <f t="shared" si="2"/>
        <v>16.370000000000005</v>
      </c>
      <c r="L23" s="88">
        <f t="shared" si="3"/>
        <v>0.3421822742474917</v>
      </c>
    </row>
    <row r="24" spans="1:12" ht="16.15" customHeight="1">
      <c r="A24" s="78"/>
      <c r="B24" s="79" t="s">
        <v>207</v>
      </c>
      <c r="C24" s="78">
        <v>1890.09</v>
      </c>
      <c r="D24" s="78">
        <v>1890.09</v>
      </c>
      <c r="E24" s="77">
        <v>1953.98</v>
      </c>
      <c r="F24" s="77">
        <v>911.4300000000001</v>
      </c>
      <c r="G24" s="77">
        <v>1042.55</v>
      </c>
      <c r="H24" s="77">
        <v>1953.98</v>
      </c>
      <c r="I24" s="45">
        <f t="shared" si="0"/>
        <v>63.8900000000001</v>
      </c>
      <c r="J24" s="88">
        <f t="shared" si="1"/>
        <v>0.0326973664008844</v>
      </c>
      <c r="K24" s="45">
        <f t="shared" si="2"/>
        <v>63.8900000000001</v>
      </c>
      <c r="L24" s="88">
        <f t="shared" si="3"/>
        <v>0.0326973664008844</v>
      </c>
    </row>
  </sheetData>
  <mergeCells count="16">
    <mergeCell ref="H5:H6"/>
    <mergeCell ref="I5:I6"/>
    <mergeCell ref="J5:J6"/>
    <mergeCell ref="K5:K6"/>
    <mergeCell ref="L5:L6"/>
    <mergeCell ref="E5:G5"/>
    <mergeCell ref="A5:A6"/>
    <mergeCell ref="B5:B6"/>
    <mergeCell ref="C5:C6"/>
    <mergeCell ref="D5:D6"/>
    <mergeCell ref="A2:L2"/>
    <mergeCell ref="A4:B4"/>
    <mergeCell ref="C4:D4"/>
    <mergeCell ref="E4:H4"/>
    <mergeCell ref="I4:J4"/>
    <mergeCell ref="K4:L4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0">
      <selection activeCell="I24" sqref="I24"/>
    </sheetView>
  </sheetViews>
  <sheetFormatPr defaultColWidth="9.00390625" defaultRowHeight="14.25"/>
  <cols>
    <col min="1" max="1" width="14.75390625" style="6" customWidth="1"/>
    <col min="2" max="2" width="15.375" style="6" customWidth="1"/>
    <col min="3" max="3" width="16.375" style="6" customWidth="1"/>
    <col min="4" max="5" width="17.25390625" style="6" customWidth="1"/>
    <col min="6" max="16384" width="9.00390625" style="6" customWidth="1"/>
  </cols>
  <sheetData>
    <row r="1" spans="1:5" s="38" customFormat="1" ht="13.5" customHeight="1">
      <c r="A1" s="7"/>
      <c r="E1" s="11" t="s">
        <v>74</v>
      </c>
    </row>
    <row r="2" spans="1:5" ht="28.9" customHeight="1">
      <c r="A2" s="89" t="s">
        <v>75</v>
      </c>
      <c r="B2" s="89"/>
      <c r="C2" s="89"/>
      <c r="D2" s="89"/>
      <c r="E2" s="89"/>
    </row>
    <row r="3" spans="1:5" s="5" customFormat="1" ht="14.25" customHeight="1">
      <c r="A3" s="8"/>
      <c r="B3" s="8"/>
      <c r="C3" s="8"/>
      <c r="D3" s="8"/>
      <c r="E3" s="10" t="s">
        <v>2</v>
      </c>
    </row>
    <row r="4" spans="1:5" ht="22.5" customHeight="1">
      <c r="A4" s="90" t="s">
        <v>76</v>
      </c>
      <c r="B4" s="90"/>
      <c r="C4" s="90" t="s">
        <v>77</v>
      </c>
      <c r="D4" s="90"/>
      <c r="E4" s="90"/>
    </row>
    <row r="5" spans="1:5" ht="24.75" customHeight="1">
      <c r="A5" s="32" t="s">
        <v>33</v>
      </c>
      <c r="B5" s="32" t="s">
        <v>57</v>
      </c>
      <c r="C5" s="32" t="s">
        <v>20</v>
      </c>
      <c r="D5" s="39" t="s">
        <v>78</v>
      </c>
      <c r="E5" s="39" t="s">
        <v>79</v>
      </c>
    </row>
    <row r="6" spans="1:5" ht="18" customHeight="1">
      <c r="A6" s="80" t="s">
        <v>208</v>
      </c>
      <c r="B6" s="80" t="s">
        <v>209</v>
      </c>
      <c r="C6" s="81">
        <v>789.4599999999999</v>
      </c>
      <c r="D6" s="81">
        <v>789.4599999999999</v>
      </c>
      <c r="E6" s="81">
        <v>0</v>
      </c>
    </row>
    <row r="7" spans="1:5" ht="18" customHeight="1">
      <c r="A7" s="61" t="s">
        <v>210</v>
      </c>
      <c r="B7" s="61" t="s">
        <v>211</v>
      </c>
      <c r="C7" s="62">
        <v>120</v>
      </c>
      <c r="D7" s="62">
        <v>120</v>
      </c>
      <c r="E7" s="62">
        <v>0</v>
      </c>
    </row>
    <row r="8" spans="1:5" ht="18" customHeight="1">
      <c r="A8" s="61" t="s">
        <v>212</v>
      </c>
      <c r="B8" s="61" t="s">
        <v>213</v>
      </c>
      <c r="C8" s="62">
        <v>351.86</v>
      </c>
      <c r="D8" s="62">
        <v>351.86</v>
      </c>
      <c r="E8" s="62">
        <v>0</v>
      </c>
    </row>
    <row r="9" spans="1:5" ht="18" customHeight="1">
      <c r="A9" s="61" t="s">
        <v>214</v>
      </c>
      <c r="B9" s="61" t="s">
        <v>215</v>
      </c>
      <c r="C9" s="62">
        <v>32.32</v>
      </c>
      <c r="D9" s="62">
        <v>32.32</v>
      </c>
      <c r="E9" s="62">
        <v>0</v>
      </c>
    </row>
    <row r="10" spans="1:5" ht="18" customHeight="1">
      <c r="A10" s="61" t="s">
        <v>216</v>
      </c>
      <c r="B10" s="61" t="s">
        <v>217</v>
      </c>
      <c r="C10" s="62">
        <v>100.38</v>
      </c>
      <c r="D10" s="62">
        <v>100.38</v>
      </c>
      <c r="E10" s="62">
        <v>0</v>
      </c>
    </row>
    <row r="11" spans="1:5" ht="18" customHeight="1">
      <c r="A11" s="61" t="s">
        <v>218</v>
      </c>
      <c r="B11" s="61" t="s">
        <v>219</v>
      </c>
      <c r="C11" s="62">
        <v>50.19</v>
      </c>
      <c r="D11" s="62">
        <v>50.19</v>
      </c>
      <c r="E11" s="62">
        <v>0</v>
      </c>
    </row>
    <row r="12" spans="1:5" ht="18" customHeight="1">
      <c r="A12" s="61" t="s">
        <v>220</v>
      </c>
      <c r="B12" s="61" t="s">
        <v>221</v>
      </c>
      <c r="C12" s="62">
        <v>32.06</v>
      </c>
      <c r="D12" s="62">
        <v>32.06</v>
      </c>
      <c r="E12" s="62">
        <v>0</v>
      </c>
    </row>
    <row r="13" spans="1:5" ht="18" customHeight="1">
      <c r="A13" s="61" t="s">
        <v>222</v>
      </c>
      <c r="B13" s="61" t="s">
        <v>223</v>
      </c>
      <c r="C13" s="62">
        <v>10.85</v>
      </c>
      <c r="D13" s="62">
        <v>10.85</v>
      </c>
      <c r="E13" s="62">
        <v>0</v>
      </c>
    </row>
    <row r="14" spans="1:5" ht="18" customHeight="1">
      <c r="A14" s="61" t="s">
        <v>224</v>
      </c>
      <c r="B14" s="61" t="s">
        <v>225</v>
      </c>
      <c r="C14" s="62">
        <v>3.5</v>
      </c>
      <c r="D14" s="62">
        <v>3.5</v>
      </c>
      <c r="E14" s="62">
        <v>0</v>
      </c>
    </row>
    <row r="15" spans="1:5" ht="18" customHeight="1">
      <c r="A15" s="61" t="s">
        <v>226</v>
      </c>
      <c r="B15" s="61" t="s">
        <v>204</v>
      </c>
      <c r="C15" s="62">
        <v>66.12</v>
      </c>
      <c r="D15" s="62">
        <v>66.12</v>
      </c>
      <c r="E15" s="62">
        <v>0</v>
      </c>
    </row>
    <row r="16" spans="1:5" ht="18" customHeight="1">
      <c r="A16" s="61" t="s">
        <v>227</v>
      </c>
      <c r="B16" s="61" t="s">
        <v>228</v>
      </c>
      <c r="C16" s="62">
        <v>22.18</v>
      </c>
      <c r="D16" s="62">
        <v>22.18</v>
      </c>
      <c r="E16" s="62">
        <v>0</v>
      </c>
    </row>
    <row r="17" spans="1:5" ht="18" customHeight="1">
      <c r="A17" s="80" t="s">
        <v>229</v>
      </c>
      <c r="B17" s="80" t="s">
        <v>230</v>
      </c>
      <c r="C17" s="81">
        <v>110.57</v>
      </c>
      <c r="D17" s="81">
        <v>0</v>
      </c>
      <c r="E17" s="81">
        <v>110.57</v>
      </c>
    </row>
    <row r="18" spans="1:5" ht="18" customHeight="1">
      <c r="A18" s="61" t="s">
        <v>231</v>
      </c>
      <c r="B18" s="61" t="s">
        <v>232</v>
      </c>
      <c r="C18" s="62">
        <v>15.8</v>
      </c>
      <c r="D18" s="62">
        <v>0</v>
      </c>
      <c r="E18" s="62">
        <v>15.8</v>
      </c>
    </row>
    <row r="19" spans="1:5" ht="18" customHeight="1">
      <c r="A19" s="61" t="s">
        <v>233</v>
      </c>
      <c r="B19" s="61" t="s">
        <v>234</v>
      </c>
      <c r="C19" s="62">
        <v>3.18</v>
      </c>
      <c r="D19" s="62">
        <v>0</v>
      </c>
      <c r="E19" s="62">
        <v>3.18</v>
      </c>
    </row>
    <row r="20" spans="1:5" ht="18" customHeight="1">
      <c r="A20" s="61" t="s">
        <v>235</v>
      </c>
      <c r="B20" s="61" t="s">
        <v>236</v>
      </c>
      <c r="C20" s="62">
        <v>2</v>
      </c>
      <c r="D20" s="62">
        <v>0</v>
      </c>
      <c r="E20" s="62">
        <v>2</v>
      </c>
    </row>
    <row r="21" spans="1:5" ht="18" customHeight="1">
      <c r="A21" s="61" t="s">
        <v>237</v>
      </c>
      <c r="B21" s="61" t="s">
        <v>238</v>
      </c>
      <c r="C21" s="62">
        <v>4</v>
      </c>
      <c r="D21" s="62">
        <v>0</v>
      </c>
      <c r="E21" s="62">
        <v>4</v>
      </c>
    </row>
    <row r="22" spans="1:5" ht="18" customHeight="1">
      <c r="A22" s="61" t="s">
        <v>239</v>
      </c>
      <c r="B22" s="61" t="s">
        <v>240</v>
      </c>
      <c r="C22" s="62">
        <v>4</v>
      </c>
      <c r="D22" s="62">
        <v>0</v>
      </c>
      <c r="E22" s="62">
        <v>4</v>
      </c>
    </row>
    <row r="23" spans="1:5" ht="18" customHeight="1">
      <c r="A23" s="61" t="s">
        <v>241</v>
      </c>
      <c r="B23" s="61" t="s">
        <v>242</v>
      </c>
      <c r="C23" s="62">
        <v>4.45</v>
      </c>
      <c r="D23" s="62">
        <v>0</v>
      </c>
      <c r="E23" s="62">
        <v>4.45</v>
      </c>
    </row>
    <row r="24" spans="1:5" ht="18" customHeight="1">
      <c r="A24" s="61" t="s">
        <v>243</v>
      </c>
      <c r="B24" s="61" t="s">
        <v>244</v>
      </c>
      <c r="C24" s="62">
        <v>3</v>
      </c>
      <c r="D24" s="62">
        <v>0</v>
      </c>
      <c r="E24" s="62">
        <v>3</v>
      </c>
    </row>
    <row r="25" spans="1:5" ht="18" customHeight="1">
      <c r="A25" s="61" t="s">
        <v>245</v>
      </c>
      <c r="B25" s="61" t="s">
        <v>246</v>
      </c>
      <c r="C25" s="62">
        <v>10</v>
      </c>
      <c r="D25" s="62">
        <v>0</v>
      </c>
      <c r="E25" s="62">
        <v>10</v>
      </c>
    </row>
    <row r="26" spans="1:5" ht="18" customHeight="1">
      <c r="A26" s="61" t="s">
        <v>247</v>
      </c>
      <c r="B26" s="61" t="s">
        <v>248</v>
      </c>
      <c r="C26" s="62">
        <v>3</v>
      </c>
      <c r="D26" s="62">
        <v>0</v>
      </c>
      <c r="E26" s="62">
        <v>3</v>
      </c>
    </row>
    <row r="27" spans="1:5" ht="14.25">
      <c r="A27" s="61" t="s">
        <v>249</v>
      </c>
      <c r="B27" s="61" t="s">
        <v>93</v>
      </c>
      <c r="C27" s="62">
        <v>3</v>
      </c>
      <c r="D27" s="62">
        <v>0</v>
      </c>
      <c r="E27" s="62">
        <v>3</v>
      </c>
    </row>
    <row r="28" spans="1:5" ht="14.25">
      <c r="A28" s="61" t="s">
        <v>250</v>
      </c>
      <c r="B28" s="61" t="s">
        <v>251</v>
      </c>
      <c r="C28" s="62">
        <v>1</v>
      </c>
      <c r="D28" s="62">
        <v>0</v>
      </c>
      <c r="E28" s="62">
        <v>1</v>
      </c>
    </row>
    <row r="29" spans="1:5" ht="14.25">
      <c r="A29" s="61" t="s">
        <v>252</v>
      </c>
      <c r="B29" s="61" t="s">
        <v>253</v>
      </c>
      <c r="C29" s="62">
        <v>3</v>
      </c>
      <c r="D29" s="62">
        <v>0</v>
      </c>
      <c r="E29" s="62">
        <v>3</v>
      </c>
    </row>
    <row r="30" spans="1:5" ht="14.25">
      <c r="A30" s="61" t="s">
        <v>254</v>
      </c>
      <c r="B30" s="61" t="s">
        <v>255</v>
      </c>
      <c r="C30" s="62">
        <v>8</v>
      </c>
      <c r="D30" s="62">
        <v>0</v>
      </c>
      <c r="E30" s="62">
        <v>8</v>
      </c>
    </row>
    <row r="31" spans="1:5" ht="14.25">
      <c r="A31" s="61" t="s">
        <v>256</v>
      </c>
      <c r="B31" s="61" t="s">
        <v>257</v>
      </c>
      <c r="C31" s="62">
        <v>37.6</v>
      </c>
      <c r="D31" s="62">
        <v>0</v>
      </c>
      <c r="E31" s="62">
        <v>37.6</v>
      </c>
    </row>
    <row r="32" spans="1:5" ht="14.25">
      <c r="A32" s="61" t="s">
        <v>258</v>
      </c>
      <c r="B32" s="61" t="s">
        <v>259</v>
      </c>
      <c r="C32" s="62">
        <v>0.5</v>
      </c>
      <c r="D32" s="62">
        <v>0</v>
      </c>
      <c r="E32" s="62">
        <v>0.5</v>
      </c>
    </row>
    <row r="33" spans="1:5" ht="14.25">
      <c r="A33" s="61" t="s">
        <v>260</v>
      </c>
      <c r="B33" s="61" t="s">
        <v>261</v>
      </c>
      <c r="C33" s="62">
        <v>8.04</v>
      </c>
      <c r="D33" s="62">
        <v>0</v>
      </c>
      <c r="E33" s="62">
        <v>8.04</v>
      </c>
    </row>
    <row r="34" spans="1:5" ht="14.25">
      <c r="A34" s="80" t="s">
        <v>262</v>
      </c>
      <c r="B34" s="80" t="s">
        <v>263</v>
      </c>
      <c r="C34" s="81">
        <v>4.9</v>
      </c>
      <c r="D34" s="81">
        <v>4.9</v>
      </c>
      <c r="E34" s="81">
        <v>0</v>
      </c>
    </row>
    <row r="35" spans="1:5" ht="14.25">
      <c r="A35" s="61" t="s">
        <v>264</v>
      </c>
      <c r="B35" s="61" t="s">
        <v>265</v>
      </c>
      <c r="C35" s="62">
        <v>4.9</v>
      </c>
      <c r="D35" s="62">
        <v>4.9</v>
      </c>
      <c r="E35" s="62">
        <v>0</v>
      </c>
    </row>
    <row r="36" spans="1:5" ht="14.25">
      <c r="A36" s="80" t="s">
        <v>266</v>
      </c>
      <c r="B36" s="80" t="s">
        <v>267</v>
      </c>
      <c r="C36" s="81">
        <v>6.5</v>
      </c>
      <c r="D36" s="81">
        <v>0</v>
      </c>
      <c r="E36" s="81">
        <v>6.5</v>
      </c>
    </row>
    <row r="37" spans="1:5" ht="14.25">
      <c r="A37" s="61" t="s">
        <v>268</v>
      </c>
      <c r="B37" s="61" t="s">
        <v>269</v>
      </c>
      <c r="C37" s="62">
        <v>6.5</v>
      </c>
      <c r="D37" s="62">
        <v>0</v>
      </c>
      <c r="E37" s="62">
        <v>6.5</v>
      </c>
    </row>
    <row r="38" spans="1:5" ht="14.25">
      <c r="A38" s="58"/>
      <c r="B38" s="82" t="s">
        <v>176</v>
      </c>
      <c r="C38" s="83">
        <v>911.43</v>
      </c>
      <c r="D38" s="83">
        <v>794.3599999999999</v>
      </c>
      <c r="E38" s="83">
        <v>117.07</v>
      </c>
    </row>
  </sheetData>
  <mergeCells count="3"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J8" sqref="J8"/>
    </sheetView>
  </sheetViews>
  <sheetFormatPr defaultColWidth="8.00390625" defaultRowHeight="15.75" customHeight="1"/>
  <cols>
    <col min="1" max="5" width="21.25390625" style="0" customWidth="1"/>
    <col min="6" max="241" width="8.00390625" style="0" customWidth="1"/>
  </cols>
  <sheetData>
    <row r="1" spans="1:5" ht="15.75" customHeight="1">
      <c r="A1" s="27"/>
      <c r="B1" s="28"/>
      <c r="C1" s="29"/>
      <c r="D1" s="29"/>
      <c r="E1" s="11" t="s">
        <v>80</v>
      </c>
    </row>
    <row r="2" spans="1:5" ht="32.25" customHeight="1">
      <c r="A2" s="111" t="s">
        <v>81</v>
      </c>
      <c r="B2" s="111"/>
      <c r="C2" s="111"/>
      <c r="D2" s="111"/>
      <c r="E2" s="111"/>
    </row>
    <row r="3" spans="1:5" ht="21.75" customHeight="1">
      <c r="A3" s="30"/>
      <c r="B3" s="31"/>
      <c r="C3" s="31"/>
      <c r="D3" s="31"/>
      <c r="E3" s="37" t="s">
        <v>82</v>
      </c>
    </row>
    <row r="4" spans="1:5" ht="32.25" customHeight="1">
      <c r="A4" s="117" t="s">
        <v>33</v>
      </c>
      <c r="B4" s="90" t="s">
        <v>57</v>
      </c>
      <c r="C4" s="112" t="s">
        <v>83</v>
      </c>
      <c r="D4" s="113"/>
      <c r="E4" s="114"/>
    </row>
    <row r="5" spans="1:5" ht="32.25" customHeight="1">
      <c r="A5" s="117"/>
      <c r="B5" s="90"/>
      <c r="C5" s="34" t="s">
        <v>20</v>
      </c>
      <c r="D5" s="33" t="s">
        <v>36</v>
      </c>
      <c r="E5" s="34" t="s">
        <v>37</v>
      </c>
    </row>
    <row r="6" spans="1:5" ht="26.25" customHeight="1">
      <c r="A6" s="18" t="s">
        <v>67</v>
      </c>
      <c r="B6" s="18" t="s">
        <v>68</v>
      </c>
      <c r="C6" s="35"/>
      <c r="D6" s="36"/>
      <c r="E6" s="35"/>
    </row>
    <row r="7" spans="1:5" ht="26.25" customHeight="1">
      <c r="A7" s="18" t="s">
        <v>69</v>
      </c>
      <c r="B7" s="18" t="s">
        <v>70</v>
      </c>
      <c r="C7" s="35"/>
      <c r="D7" s="36"/>
      <c r="E7" s="36"/>
    </row>
    <row r="8" spans="1:5" ht="26.25" customHeight="1">
      <c r="A8" s="18" t="s">
        <v>71</v>
      </c>
      <c r="B8" s="18" t="s">
        <v>72</v>
      </c>
      <c r="C8" s="35"/>
      <c r="D8" s="36"/>
      <c r="E8" s="36"/>
    </row>
    <row r="9" spans="1:5" ht="26.25" customHeight="1">
      <c r="A9" s="18" t="s">
        <v>71</v>
      </c>
      <c r="B9" s="18" t="s">
        <v>73</v>
      </c>
      <c r="C9" s="35"/>
      <c r="D9" s="36"/>
      <c r="E9" s="36"/>
    </row>
    <row r="10" spans="1:5" ht="26.25" customHeight="1">
      <c r="A10" s="18"/>
      <c r="B10" s="22" t="s">
        <v>13</v>
      </c>
      <c r="C10" s="35"/>
      <c r="D10" s="36"/>
      <c r="E10" s="36"/>
    </row>
    <row r="11" spans="1:5" ht="26.25" customHeight="1">
      <c r="A11" s="18"/>
      <c r="B11" s="22" t="s">
        <v>13</v>
      </c>
      <c r="C11" s="36"/>
      <c r="D11" s="36"/>
      <c r="E11" s="36"/>
    </row>
    <row r="12" spans="1:5" ht="26.25" customHeight="1">
      <c r="A12" s="18" t="s">
        <v>67</v>
      </c>
      <c r="B12" s="18" t="s">
        <v>68</v>
      </c>
      <c r="C12" s="36"/>
      <c r="D12" s="36"/>
      <c r="E12" s="36"/>
    </row>
    <row r="13" spans="1:5" ht="26.25" customHeight="1">
      <c r="A13" s="18" t="s">
        <v>69</v>
      </c>
      <c r="B13" s="18" t="s">
        <v>70</v>
      </c>
      <c r="C13" s="36"/>
      <c r="D13" s="36"/>
      <c r="E13" s="36"/>
    </row>
    <row r="14" spans="1:5" ht="26.25" customHeight="1">
      <c r="A14" s="18" t="s">
        <v>71</v>
      </c>
      <c r="B14" s="18" t="s">
        <v>72</v>
      </c>
      <c r="C14" s="36"/>
      <c r="D14" s="36"/>
      <c r="E14" s="36"/>
    </row>
    <row r="15" spans="1:5" ht="26.25" customHeight="1">
      <c r="A15" s="18" t="s">
        <v>71</v>
      </c>
      <c r="B15" s="18" t="s">
        <v>73</v>
      </c>
      <c r="C15" s="36"/>
      <c r="D15" s="36"/>
      <c r="E15" s="36"/>
    </row>
    <row r="16" spans="1:5" ht="26.25" customHeight="1">
      <c r="A16" s="18"/>
      <c r="B16" s="22" t="s">
        <v>13</v>
      </c>
      <c r="C16" s="36"/>
      <c r="D16" s="36"/>
      <c r="E16" s="36"/>
    </row>
    <row r="17" spans="1:5" ht="26.25" customHeight="1">
      <c r="A17" s="18"/>
      <c r="B17" s="22" t="s">
        <v>13</v>
      </c>
      <c r="C17" s="36"/>
      <c r="D17" s="36"/>
      <c r="E17" s="36"/>
    </row>
    <row r="18" spans="1:5" ht="26.25" customHeight="1">
      <c r="A18" s="115" t="s">
        <v>35</v>
      </c>
      <c r="B18" s="116"/>
      <c r="C18" s="36"/>
      <c r="D18" s="36"/>
      <c r="E18" s="36"/>
    </row>
    <row r="19" ht="25.5" customHeight="1">
      <c r="A19" s="30"/>
    </row>
  </sheetData>
  <mergeCells count="5">
    <mergeCell ref="A2:E2"/>
    <mergeCell ref="C4:E4"/>
    <mergeCell ref="A18:B18"/>
    <mergeCell ref="A4:A5"/>
    <mergeCell ref="B4:B5"/>
  </mergeCells>
  <printOptions horizontalCentered="1"/>
  <pageMargins left="0" right="0" top="0.984251968503937" bottom="0.984251968503937" header="0.511811023622047" footer="0.511811023622047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3" sqref="E13"/>
    </sheetView>
  </sheetViews>
  <sheetFormatPr defaultColWidth="9.00390625" defaultRowHeight="14.25"/>
  <cols>
    <col min="2" max="2" width="35.375" style="0" customWidth="1"/>
    <col min="3" max="5" width="24.25390625" style="0" customWidth="1"/>
  </cols>
  <sheetData>
    <row r="1" spans="1:5" ht="14.25">
      <c r="A1" s="13"/>
      <c r="B1" s="13"/>
      <c r="C1" s="13"/>
      <c r="D1" s="13"/>
      <c r="E1" s="11" t="s">
        <v>84</v>
      </c>
    </row>
    <row r="2" spans="1:5" ht="20.25">
      <c r="A2" s="111" t="s">
        <v>85</v>
      </c>
      <c r="B2" s="111"/>
      <c r="C2" s="111"/>
      <c r="D2" s="111"/>
      <c r="E2" s="111"/>
    </row>
    <row r="3" spans="1:5" ht="14.25">
      <c r="A3" s="14"/>
      <c r="B3" s="15"/>
      <c r="C3" s="16"/>
      <c r="D3" s="16"/>
      <c r="E3" s="25" t="s">
        <v>2</v>
      </c>
    </row>
    <row r="4" spans="1:5" ht="21.75" customHeight="1">
      <c r="A4" s="121" t="s">
        <v>33</v>
      </c>
      <c r="B4" s="121" t="s">
        <v>57</v>
      </c>
      <c r="C4" s="118" t="s">
        <v>86</v>
      </c>
      <c r="D4" s="118"/>
      <c r="E4" s="118"/>
    </row>
    <row r="5" spans="1:5" ht="21.75" customHeight="1">
      <c r="A5" s="121"/>
      <c r="B5" s="121"/>
      <c r="C5" s="17" t="s">
        <v>64</v>
      </c>
      <c r="D5" s="17" t="s">
        <v>36</v>
      </c>
      <c r="E5" s="17" t="s">
        <v>37</v>
      </c>
    </row>
    <row r="6" spans="1:5" ht="21.75" customHeight="1">
      <c r="A6" s="18" t="s">
        <v>67</v>
      </c>
      <c r="B6" s="18" t="s">
        <v>68</v>
      </c>
      <c r="C6" s="19"/>
      <c r="D6" s="19"/>
      <c r="E6" s="26"/>
    </row>
    <row r="7" spans="1:5" ht="21.75" customHeight="1">
      <c r="A7" s="18" t="s">
        <v>69</v>
      </c>
      <c r="B7" s="18" t="s">
        <v>70</v>
      </c>
      <c r="C7" s="20"/>
      <c r="D7" s="20"/>
      <c r="E7" s="20"/>
    </row>
    <row r="8" spans="1:5" ht="21.75" customHeight="1">
      <c r="A8" s="18" t="s">
        <v>71</v>
      </c>
      <c r="B8" s="18" t="s">
        <v>72</v>
      </c>
      <c r="C8" s="20"/>
      <c r="D8" s="20"/>
      <c r="E8" s="20"/>
    </row>
    <row r="9" spans="1:5" ht="21.75" customHeight="1">
      <c r="A9" s="18" t="s">
        <v>71</v>
      </c>
      <c r="B9" s="18" t="s">
        <v>73</v>
      </c>
      <c r="C9" s="21"/>
      <c r="D9" s="21"/>
      <c r="E9" s="24"/>
    </row>
    <row r="10" spans="1:5" ht="21.75" customHeight="1">
      <c r="A10" s="18"/>
      <c r="B10" s="22" t="s">
        <v>13</v>
      </c>
      <c r="C10" s="21"/>
      <c r="D10" s="21"/>
      <c r="E10" s="24"/>
    </row>
    <row r="11" spans="1:5" ht="21.75" customHeight="1">
      <c r="A11" s="18"/>
      <c r="B11" s="22" t="s">
        <v>13</v>
      </c>
      <c r="C11" s="23"/>
      <c r="D11" s="23"/>
      <c r="E11" s="24"/>
    </row>
    <row r="12" spans="1:5" ht="21.75" customHeight="1">
      <c r="A12" s="21"/>
      <c r="B12" s="24"/>
      <c r="C12" s="24"/>
      <c r="D12" s="24"/>
      <c r="E12" s="24"/>
    </row>
    <row r="13" spans="1:5" ht="21.75" customHeight="1">
      <c r="A13" s="21"/>
      <c r="B13" s="21"/>
      <c r="C13" s="24"/>
      <c r="D13" s="24"/>
      <c r="E13" s="24"/>
    </row>
    <row r="14" spans="1:5" ht="21.75" customHeight="1">
      <c r="A14" s="21"/>
      <c r="B14" s="21"/>
      <c r="C14" s="24"/>
      <c r="D14" s="24"/>
      <c r="E14" s="24"/>
    </row>
    <row r="15" spans="1:5" ht="21.75" customHeight="1">
      <c r="A15" s="21"/>
      <c r="B15" s="21"/>
      <c r="C15" s="24"/>
      <c r="D15" s="24"/>
      <c r="E15" s="24"/>
    </row>
    <row r="16" spans="1:5" ht="21.75" customHeight="1">
      <c r="A16" s="21"/>
      <c r="B16" s="21"/>
      <c r="C16" s="24"/>
      <c r="D16" s="24"/>
      <c r="E16" s="24"/>
    </row>
    <row r="17" spans="1:5" ht="21.75" customHeight="1">
      <c r="A17" s="21"/>
      <c r="B17" s="21"/>
      <c r="C17" s="24"/>
      <c r="D17" s="24"/>
      <c r="E17" s="24"/>
    </row>
    <row r="18" spans="1:5" ht="21.75" customHeight="1">
      <c r="A18" s="119" t="s">
        <v>87</v>
      </c>
      <c r="B18" s="120"/>
      <c r="C18" s="24"/>
      <c r="D18" s="24"/>
      <c r="E18" s="24"/>
    </row>
  </sheetData>
  <mergeCells count="5">
    <mergeCell ref="A2:E2"/>
    <mergeCell ref="C4:E4"/>
    <mergeCell ref="A18:B18"/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 topLeftCell="A1">
      <selection activeCell="E26" sqref="E26"/>
    </sheetView>
  </sheetViews>
  <sheetFormatPr defaultColWidth="9.00390625" defaultRowHeight="14.25"/>
  <cols>
    <col min="1" max="12" width="11.50390625" style="6" customWidth="1"/>
    <col min="13" max="16384" width="9.00390625" style="6" customWidth="1"/>
  </cols>
  <sheetData>
    <row r="1" spans="1:12" ht="14.25">
      <c r="A1" s="7"/>
      <c r="L1" s="11" t="s">
        <v>88</v>
      </c>
    </row>
    <row r="2" spans="1:12" ht="20.25" customHeight="1">
      <c r="A2" s="89" t="s">
        <v>89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6.3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2" t="s">
        <v>2</v>
      </c>
    </row>
    <row r="4" spans="1:12" ht="33" customHeight="1">
      <c r="A4" s="122" t="s">
        <v>90</v>
      </c>
      <c r="B4" s="123"/>
      <c r="C4" s="123"/>
      <c r="D4" s="123"/>
      <c r="E4" s="123"/>
      <c r="F4" s="124"/>
      <c r="G4" s="122" t="s">
        <v>54</v>
      </c>
      <c r="H4" s="123"/>
      <c r="I4" s="123"/>
      <c r="J4" s="123"/>
      <c r="K4" s="123"/>
      <c r="L4" s="124"/>
    </row>
    <row r="5" spans="1:12" ht="43.5" customHeight="1">
      <c r="A5" s="128" t="s">
        <v>20</v>
      </c>
      <c r="B5" s="128" t="s">
        <v>91</v>
      </c>
      <c r="C5" s="125" t="s">
        <v>92</v>
      </c>
      <c r="D5" s="126"/>
      <c r="E5" s="127"/>
      <c r="F5" s="128" t="s">
        <v>93</v>
      </c>
      <c r="G5" s="128" t="s">
        <v>20</v>
      </c>
      <c r="H5" s="128" t="s">
        <v>91</v>
      </c>
      <c r="I5" s="125" t="s">
        <v>92</v>
      </c>
      <c r="J5" s="126"/>
      <c r="K5" s="127"/>
      <c r="L5" s="128" t="s">
        <v>93</v>
      </c>
    </row>
    <row r="6" spans="1:12" ht="36.75" customHeight="1">
      <c r="A6" s="129"/>
      <c r="B6" s="130"/>
      <c r="C6" s="9" t="s">
        <v>64</v>
      </c>
      <c r="D6" s="9" t="s">
        <v>94</v>
      </c>
      <c r="E6" s="9" t="s">
        <v>95</v>
      </c>
      <c r="F6" s="130"/>
      <c r="G6" s="129"/>
      <c r="H6" s="130"/>
      <c r="I6" s="9" t="s">
        <v>64</v>
      </c>
      <c r="J6" s="9" t="s">
        <v>94</v>
      </c>
      <c r="K6" s="9" t="s">
        <v>95</v>
      </c>
      <c r="L6" s="130"/>
    </row>
    <row r="7" spans="1:12" ht="66.75" customHeight="1">
      <c r="A7" s="84">
        <v>48</v>
      </c>
      <c r="B7" s="85">
        <v>0</v>
      </c>
      <c r="C7" s="86">
        <v>45</v>
      </c>
      <c r="D7" s="86">
        <v>0</v>
      </c>
      <c r="E7" s="87">
        <v>45</v>
      </c>
      <c r="F7" s="86">
        <v>3</v>
      </c>
      <c r="G7" s="84">
        <v>48</v>
      </c>
      <c r="H7" s="85">
        <v>0</v>
      </c>
      <c r="I7" s="86">
        <v>45</v>
      </c>
      <c r="J7" s="86">
        <v>0</v>
      </c>
      <c r="K7" s="87">
        <v>45</v>
      </c>
      <c r="L7" s="86">
        <v>3</v>
      </c>
    </row>
    <row r="8" spans="1:6" s="5" customFormat="1" ht="19.15" customHeight="1">
      <c r="A8" s="10"/>
      <c r="B8" s="10"/>
      <c r="C8" s="10"/>
      <c r="D8" s="10"/>
      <c r="E8" s="10"/>
      <c r="F8" s="10"/>
    </row>
    <row r="9" s="5" customFormat="1" ht="19.15" customHeight="1"/>
    <row r="10" s="5" customFormat="1" ht="19.15" customHeight="1"/>
    <row r="11" ht="19.15" customHeight="1"/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2023-04-24T07:32:32Z</cp:lastPrinted>
  <dcterms:created xsi:type="dcterms:W3CDTF">2015-01-21T01:09:00Z</dcterms:created>
  <dcterms:modified xsi:type="dcterms:W3CDTF">2023-04-24T08:42:12Z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